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ufgruppe\OneDrive\Dokumente\SW Marienfeld Laufgruppe\RFF\Run For Fun 2022\"/>
    </mc:Choice>
  </mc:AlternateContent>
  <xr:revisionPtr revIDLastSave="0" documentId="13_ncr:1_{57291F69-DAFE-4590-AAA3-65726ED1079E}" xr6:coauthVersionLast="47" xr6:coauthVersionMax="47" xr10:uidLastSave="{00000000-0000-0000-0000-000000000000}"/>
  <bookViews>
    <workbookView xWindow="-120" yWindow="-120" windowWidth="20730" windowHeight="11160" tabRatio="837" xr2:uid="{00000000-000D-0000-FFFF-FFFF00000000}"/>
  </bookViews>
  <sheets>
    <sheet name="Rohdaten" sheetId="1" r:id="rId1"/>
    <sheet name="Pivot_Einzelergebnisse" sheetId="16" r:id="rId2"/>
    <sheet name="Pivot_Kinderergebnisse" sheetId="21" r:id="rId3"/>
    <sheet name="Pivot_Mannschaftsergebnisse" sheetId="19" r:id="rId4"/>
    <sheet name="Tabelle1" sheetId="22" r:id="rId5"/>
  </sheets>
  <definedNames>
    <definedName name="_xlnm.Print_Area" localSheetId="3">Pivot_Mannschaftsergebnisse!$A:$G</definedName>
    <definedName name="_xlnm.Print_Titles" localSheetId="1">Pivot_Einzelergebnisse!$4:$4</definedName>
    <definedName name="_xlnm.Print_Titles" localSheetId="3">Pivot_Mannschaftsergebnisse!$4:$4</definedName>
    <definedName name="_xlnm.Print_Titles" localSheetId="0">Rohdaten!$1:$1</definedName>
  </definedNames>
  <calcPr calcId="191029"/>
  <pivotCaches>
    <pivotCache cacheId="321" r:id="rId6"/>
    <pivotCache cacheId="33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0" i="1" l="1"/>
  <c r="F130" i="1"/>
  <c r="J128" i="1"/>
  <c r="J129" i="1"/>
  <c r="F129" i="1"/>
  <c r="F128" i="1"/>
  <c r="F120" i="1"/>
  <c r="F121" i="1"/>
  <c r="F122" i="1"/>
  <c r="F123" i="1"/>
  <c r="F124" i="1"/>
  <c r="F125" i="1"/>
  <c r="F126" i="1"/>
  <c r="F127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F119" i="1"/>
  <c r="F118" i="1"/>
  <c r="F117" i="1"/>
  <c r="F116" i="1"/>
  <c r="F115" i="1"/>
  <c r="F114" i="1"/>
  <c r="F113" i="1"/>
  <c r="F112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F111" i="1"/>
  <c r="F110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J78" i="1"/>
  <c r="J79" i="1"/>
  <c r="J80" i="1"/>
  <c r="J81" i="1"/>
  <c r="F76" i="1"/>
  <c r="F75" i="1"/>
  <c r="F74" i="1"/>
  <c r="F73" i="1"/>
  <c r="F72" i="1"/>
  <c r="F71" i="1"/>
  <c r="F70" i="1"/>
  <c r="F69" i="1"/>
  <c r="F68" i="1"/>
  <c r="F67" i="1"/>
  <c r="J70" i="1"/>
  <c r="J71" i="1"/>
  <c r="J72" i="1"/>
  <c r="J73" i="1"/>
  <c r="J74" i="1"/>
  <c r="J75" i="1"/>
  <c r="J76" i="1"/>
  <c r="J77" i="1"/>
  <c r="F66" i="1"/>
  <c r="F65" i="1"/>
  <c r="F64" i="1"/>
  <c r="J60" i="1"/>
  <c r="J61" i="1"/>
  <c r="J62" i="1"/>
  <c r="J63" i="1"/>
  <c r="J64" i="1"/>
  <c r="J65" i="1"/>
  <c r="J66" i="1"/>
  <c r="J67" i="1"/>
  <c r="J68" i="1"/>
  <c r="J69" i="1"/>
  <c r="F63" i="1"/>
  <c r="F62" i="1"/>
  <c r="F61" i="1"/>
  <c r="F60" i="1"/>
  <c r="F59" i="1"/>
  <c r="F58" i="1"/>
  <c r="J56" i="1" l="1"/>
  <c r="J57" i="1"/>
  <c r="J58" i="1"/>
  <c r="J59" i="1"/>
  <c r="F57" i="1"/>
  <c r="F56" i="1"/>
  <c r="F55" i="1"/>
  <c r="J50" i="1" l="1"/>
  <c r="J51" i="1"/>
  <c r="J52" i="1"/>
  <c r="J53" i="1"/>
  <c r="J54" i="1"/>
  <c r="J55" i="1"/>
  <c r="F54" i="1"/>
  <c r="F53" i="1"/>
  <c r="F52" i="1"/>
  <c r="F51" i="1"/>
  <c r="J21" i="1"/>
  <c r="F50" i="1"/>
  <c r="F49" i="1"/>
  <c r="F48" i="1"/>
  <c r="F47" i="1"/>
  <c r="F46" i="1"/>
  <c r="F45" i="1"/>
  <c r="F44" i="1"/>
  <c r="J46" i="1"/>
  <c r="J47" i="1"/>
  <c r="J48" i="1"/>
  <c r="J49" i="1"/>
  <c r="J40" i="1"/>
  <c r="J41" i="1"/>
  <c r="J42" i="1"/>
  <c r="J43" i="1"/>
  <c r="J44" i="1"/>
  <c r="J45" i="1"/>
  <c r="F34" i="1"/>
  <c r="F35" i="1"/>
  <c r="F36" i="1"/>
  <c r="F37" i="1"/>
  <c r="F38" i="1"/>
  <c r="F39" i="1"/>
  <c r="F40" i="1"/>
  <c r="F41" i="1"/>
  <c r="F42" i="1"/>
  <c r="F43" i="1"/>
  <c r="F33" i="1"/>
  <c r="F32" i="1"/>
  <c r="F31" i="1"/>
  <c r="F30" i="1"/>
  <c r="F29" i="1"/>
  <c r="F28" i="1"/>
  <c r="F27" i="1"/>
  <c r="F26" i="1"/>
  <c r="J30" i="1"/>
  <c r="J31" i="1"/>
  <c r="J32" i="1"/>
  <c r="J33" i="1"/>
  <c r="J34" i="1"/>
  <c r="J35" i="1"/>
  <c r="J36" i="1"/>
  <c r="J37" i="1"/>
  <c r="J38" i="1"/>
  <c r="J39" i="1"/>
  <c r="F25" i="1"/>
  <c r="J24" i="1"/>
  <c r="J25" i="1"/>
  <c r="J26" i="1"/>
  <c r="J27" i="1"/>
  <c r="J28" i="1"/>
  <c r="J29" i="1"/>
  <c r="F24" i="1"/>
  <c r="F23" i="1"/>
  <c r="J22" i="1" l="1"/>
  <c r="J23" i="1"/>
  <c r="F22" i="1"/>
  <c r="F21" i="1"/>
  <c r="F20" i="1"/>
  <c r="F19" i="1"/>
  <c r="F18" i="1"/>
  <c r="F17" i="1"/>
  <c r="F16" i="1"/>
  <c r="F15" i="1" l="1"/>
  <c r="F14" i="1"/>
  <c r="J13" i="1"/>
  <c r="J14" i="1"/>
  <c r="J15" i="1"/>
  <c r="J16" i="1"/>
  <c r="J17" i="1"/>
  <c r="J18" i="1"/>
  <c r="J19" i="1"/>
  <c r="J20" i="1"/>
  <c r="F13" i="1"/>
  <c r="F3" i="1"/>
  <c r="F4" i="1"/>
  <c r="F5" i="1"/>
  <c r="F6" i="1"/>
  <c r="F7" i="1"/>
  <c r="F8" i="1"/>
  <c r="F9" i="1"/>
  <c r="F10" i="1"/>
  <c r="F11" i="1"/>
  <c r="F12" i="1"/>
  <c r="F2" i="1"/>
  <c r="J7" i="1"/>
  <c r="J8" i="1"/>
  <c r="J9" i="1"/>
  <c r="J10" i="1"/>
  <c r="J11" i="1"/>
  <c r="J12" i="1"/>
  <c r="I26" i="22" l="1"/>
  <c r="I19" i="22"/>
  <c r="I18" i="22"/>
  <c r="I10" i="22"/>
  <c r="I17" i="22"/>
  <c r="I39" i="22"/>
  <c r="I25" i="22"/>
  <c r="I24" i="22"/>
  <c r="I42" i="22"/>
  <c r="I33" i="22"/>
  <c r="I9" i="22"/>
  <c r="I8" i="22"/>
  <c r="I7" i="22"/>
  <c r="I32" i="22"/>
  <c r="I16" i="22"/>
  <c r="I15" i="22"/>
  <c r="I14" i="22"/>
  <c r="I13" i="22"/>
  <c r="I12" i="22"/>
  <c r="I34" i="22"/>
  <c r="I23" i="22"/>
  <c r="I38" i="22"/>
  <c r="I37" i="22"/>
  <c r="I29" i="22"/>
  <c r="I28" i="22"/>
  <c r="I22" i="22"/>
  <c r="I40" i="22"/>
  <c r="I6" i="22"/>
  <c r="I5" i="22"/>
  <c r="I4" i="22"/>
  <c r="I51" i="22"/>
  <c r="I3" i="22"/>
  <c r="I2" i="22"/>
  <c r="I20" i="22"/>
  <c r="I31" i="22"/>
  <c r="I27" i="22"/>
  <c r="I11" i="22"/>
  <c r="I50" i="22"/>
  <c r="I49" i="22"/>
  <c r="I48" i="22"/>
  <c r="I47" i="22"/>
  <c r="I46" i="22"/>
  <c r="I45" i="22"/>
  <c r="I44" i="22"/>
  <c r="I43" i="22"/>
  <c r="I36" i="22"/>
  <c r="I35" i="22"/>
  <c r="I21" i="22"/>
  <c r="I30" i="22"/>
  <c r="J3" i="1" l="1"/>
  <c r="J4" i="1"/>
  <c r="J5" i="1"/>
  <c r="J6" i="1"/>
  <c r="J2" i="1"/>
</calcChain>
</file>

<file path=xl/sharedStrings.xml><?xml version="1.0" encoding="utf-8"?>
<sst xmlns="http://schemas.openxmlformats.org/spreadsheetml/2006/main" count="1232" uniqueCount="321">
  <si>
    <t>Nr.</t>
  </si>
  <si>
    <t>Start-Nr.</t>
  </si>
  <si>
    <t>Name</t>
  </si>
  <si>
    <t>Vorname</t>
  </si>
  <si>
    <t xml:space="preserve">Verein / Mannschaft </t>
  </si>
  <si>
    <t>Runden</t>
  </si>
  <si>
    <t>KM</t>
  </si>
  <si>
    <t>Uhrzeit</t>
  </si>
  <si>
    <t>Gesamtergebnis</t>
  </si>
  <si>
    <t>Daten</t>
  </si>
  <si>
    <t>m</t>
  </si>
  <si>
    <t>Kind</t>
  </si>
  <si>
    <t>Geschlecht</t>
  </si>
  <si>
    <t>TV Friesen Telgte</t>
  </si>
  <si>
    <t>Summe von         Runden</t>
  </si>
  <si>
    <t>Summe von             KM</t>
  </si>
  <si>
    <t>Summe von           Runden</t>
  </si>
  <si>
    <t>Summe von           KM</t>
  </si>
  <si>
    <t>Summe von                  KM</t>
  </si>
  <si>
    <t>Summe von                Runden</t>
  </si>
  <si>
    <t>Goldkuhle</t>
  </si>
  <si>
    <t>LG Marienfeld</t>
  </si>
  <si>
    <t>Stefanie</t>
  </si>
  <si>
    <t>Klaus</t>
  </si>
  <si>
    <t>Thomas</t>
  </si>
  <si>
    <t>Klingebiel</t>
  </si>
  <si>
    <t>Post SV Gütersloh</t>
  </si>
  <si>
    <t>Christiane</t>
  </si>
  <si>
    <t>Marienfeld</t>
  </si>
  <si>
    <t>(Leer)</t>
  </si>
  <si>
    <t>Häusler</t>
  </si>
  <si>
    <t>Ralf</t>
  </si>
  <si>
    <t>LiVe-Lauftreff Vermold</t>
  </si>
  <si>
    <t>JG</t>
  </si>
  <si>
    <t>Strototte</t>
  </si>
  <si>
    <t>Martin</t>
  </si>
  <si>
    <t>Haming</t>
  </si>
  <si>
    <t>Hans Joachim</t>
  </si>
  <si>
    <t>Müller-Maiweg</t>
  </si>
  <si>
    <t>Bettina</t>
  </si>
  <si>
    <t>w</t>
  </si>
  <si>
    <t>Hertleif</t>
  </si>
  <si>
    <t>Gertrud</t>
  </si>
  <si>
    <t>Lemmen</t>
  </si>
  <si>
    <t>Petra-Mariea</t>
  </si>
  <si>
    <t>Holthaus</t>
  </si>
  <si>
    <t>Slowy</t>
  </si>
  <si>
    <t>Gaby</t>
  </si>
  <si>
    <t>Rainer</t>
  </si>
  <si>
    <t>Weidmann</t>
  </si>
  <si>
    <t>Redbrake</t>
  </si>
  <si>
    <t>Gabriele</t>
  </si>
  <si>
    <t>Ulrich</t>
  </si>
  <si>
    <t>Tiekmann</t>
  </si>
  <si>
    <t>Christian</t>
  </si>
  <si>
    <t>Die flotten Nachbarn</t>
  </si>
  <si>
    <t>Haunert</t>
  </si>
  <si>
    <t>LG Volldampf Clarholz</t>
  </si>
  <si>
    <t>Birwe</t>
  </si>
  <si>
    <t>Norbert</t>
  </si>
  <si>
    <t>Redecker</t>
  </si>
  <si>
    <t>Heiko</t>
  </si>
  <si>
    <t>LC Solbad</t>
  </si>
  <si>
    <t>Franz</t>
  </si>
  <si>
    <t>Volker</t>
  </si>
  <si>
    <t>Elbracht</t>
  </si>
  <si>
    <t>Uwe</t>
  </si>
  <si>
    <t>Schmidt</t>
  </si>
  <si>
    <t>Harald</t>
  </si>
  <si>
    <t>Karin</t>
  </si>
  <si>
    <t>Craemer Fun-Runner</t>
  </si>
  <si>
    <t>Franzis</t>
  </si>
  <si>
    <t>Borgelt</t>
  </si>
  <si>
    <t>Monika</t>
  </si>
  <si>
    <t>Huchtkötter</t>
  </si>
  <si>
    <t>Ina</t>
  </si>
  <si>
    <t>SW Marienfeld</t>
  </si>
  <si>
    <t>Bergmann</t>
  </si>
  <si>
    <t>Doris</t>
  </si>
  <si>
    <t>Schopf-Birwe</t>
  </si>
  <si>
    <t>Susanne</t>
  </si>
  <si>
    <t>Jasperneite</t>
  </si>
  <si>
    <t>Elke</t>
  </si>
  <si>
    <t>Rolf</t>
  </si>
  <si>
    <t>Hans-Peter</t>
  </si>
  <si>
    <t>Wiedenlübbert</t>
  </si>
  <si>
    <t>Grottel</t>
  </si>
  <si>
    <t>Millos Lauflabor</t>
  </si>
  <si>
    <t>Mechthild</t>
  </si>
  <si>
    <t>Brune</t>
  </si>
  <si>
    <t>Katja</t>
  </si>
  <si>
    <t>Die Kilometerfresser</t>
  </si>
  <si>
    <t>Markus</t>
  </si>
  <si>
    <t>Katharina</t>
  </si>
  <si>
    <t>Niklas</t>
  </si>
  <si>
    <t>Kassau</t>
  </si>
  <si>
    <t>Vanessa</t>
  </si>
  <si>
    <t>Schüller</t>
  </si>
  <si>
    <t>Luftsky</t>
  </si>
  <si>
    <t>Detlev</t>
  </si>
  <si>
    <t>Kiffmeyer</t>
  </si>
  <si>
    <t>Hiltrud</t>
  </si>
  <si>
    <t>Roland</t>
  </si>
  <si>
    <t>Tophinke</t>
  </si>
  <si>
    <t>TSG Harsewinkel</t>
  </si>
  <si>
    <t>Pieper</t>
  </si>
  <si>
    <t>Erich</t>
  </si>
  <si>
    <t>X</t>
  </si>
  <si>
    <t>Marita</t>
  </si>
  <si>
    <t>Teismann</t>
  </si>
  <si>
    <t>Heike</t>
  </si>
  <si>
    <t>Becker</t>
  </si>
  <si>
    <t>Friedhelm</t>
  </si>
  <si>
    <t>Gaus</t>
  </si>
  <si>
    <t>LC Restekiste</t>
  </si>
  <si>
    <t>Marie-Luise</t>
  </si>
  <si>
    <t>Bußmann</t>
  </si>
  <si>
    <t>Christoph</t>
  </si>
  <si>
    <t>Klömmer</t>
  </si>
  <si>
    <t>Ferdi</t>
  </si>
  <si>
    <t>(Mehrere Elemente)</t>
  </si>
  <si>
    <t>Alter</t>
  </si>
  <si>
    <t>Anzahl Teilnehmer              von Start-Nr.</t>
  </si>
  <si>
    <t>Anzahl</t>
  </si>
  <si>
    <t>Gerling</t>
  </si>
  <si>
    <t>Burkhard</t>
  </si>
  <si>
    <t>Uckelmann</t>
  </si>
  <si>
    <t>Bernhard</t>
  </si>
  <si>
    <t>Werner</t>
  </si>
  <si>
    <t>Craemer Fun Runner</t>
  </si>
  <si>
    <t>Stodieck</t>
  </si>
  <si>
    <t>Maik</t>
  </si>
  <si>
    <t>Matthias</t>
  </si>
  <si>
    <t>M 1</t>
  </si>
  <si>
    <t>M 2</t>
  </si>
  <si>
    <t>M 3</t>
  </si>
  <si>
    <t>W 1</t>
  </si>
  <si>
    <t>W 2</t>
  </si>
  <si>
    <t>W 3</t>
  </si>
  <si>
    <t>(Leer) Ergebnis</t>
  </si>
  <si>
    <t>Hildebrand</t>
  </si>
  <si>
    <t>Andreas</t>
  </si>
  <si>
    <t>Laufspaß SW Sende</t>
  </si>
  <si>
    <t>Eggersmann</t>
  </si>
  <si>
    <t>Jens</t>
  </si>
  <si>
    <t>Claas</t>
  </si>
  <si>
    <t>Hertzel</t>
  </si>
  <si>
    <t>Alexander</t>
  </si>
  <si>
    <t>Gütersloh</t>
  </si>
  <si>
    <t>LiVe Lauftreff in Versmold</t>
  </si>
  <si>
    <t>Kaiser</t>
  </si>
  <si>
    <t>Daniel Sean</t>
  </si>
  <si>
    <t>Köhl</t>
  </si>
  <si>
    <t>Marlena</t>
  </si>
  <si>
    <t>Lara</t>
  </si>
  <si>
    <t>Karsten</t>
  </si>
  <si>
    <t>Schilder</t>
  </si>
  <si>
    <t>DUV Schloß Holte-Stukenbrock</t>
  </si>
  <si>
    <t>Bauer</t>
  </si>
  <si>
    <t>Edda</t>
  </si>
  <si>
    <t>LG Ultralauf</t>
  </si>
  <si>
    <t>Kisse</t>
  </si>
  <si>
    <t>Stefan</t>
  </si>
  <si>
    <t>k</t>
  </si>
  <si>
    <t>Thilo</t>
  </si>
  <si>
    <t>Schumann</t>
  </si>
  <si>
    <t>Jörn</t>
  </si>
  <si>
    <t>DLRG Harsewinkel</t>
  </si>
  <si>
    <t>Kleine-Sötebier</t>
  </si>
  <si>
    <t>Max</t>
  </si>
  <si>
    <t>Herzebrock</t>
  </si>
  <si>
    <t>Ehlers</t>
  </si>
  <si>
    <t>Freda</t>
  </si>
  <si>
    <t>Lisa</t>
  </si>
  <si>
    <t>Perdun</t>
  </si>
  <si>
    <t>Koch</t>
  </si>
  <si>
    <t>SV Spexard</t>
  </si>
  <si>
    <t>Specht</t>
  </si>
  <si>
    <t>Michael</t>
  </si>
  <si>
    <t>Marika</t>
  </si>
  <si>
    <t>Reiling</t>
  </si>
  <si>
    <t>Trispeed Marienfeld</t>
  </si>
  <si>
    <t>Rickel</t>
  </si>
  <si>
    <t>Topp</t>
  </si>
  <si>
    <t>Roger</t>
  </si>
  <si>
    <t>Scholz</t>
  </si>
  <si>
    <t>Kai</t>
  </si>
  <si>
    <t>Voßhans</t>
  </si>
  <si>
    <t>Benjamin</t>
  </si>
  <si>
    <t>Brinkhaus</t>
  </si>
  <si>
    <t>Ralph</t>
  </si>
  <si>
    <t>Wiedenbrück</t>
  </si>
  <si>
    <t>Meuschel</t>
  </si>
  <si>
    <t>Henry</t>
  </si>
  <si>
    <t>(Hund)</t>
  </si>
  <si>
    <t>Engbert</t>
  </si>
  <si>
    <t>Ditges</t>
  </si>
  <si>
    <t>Flöttmann</t>
  </si>
  <si>
    <t>Marlies</t>
  </si>
  <si>
    <t>Merschoff</t>
  </si>
  <si>
    <t>Moenikes</t>
  </si>
  <si>
    <t>Heinisch</t>
  </si>
  <si>
    <t>Oelde</t>
  </si>
  <si>
    <t>Kleinschnitker</t>
  </si>
  <si>
    <t>Maria</t>
  </si>
  <si>
    <t>Brandt</t>
  </si>
  <si>
    <t>Anette</t>
  </si>
  <si>
    <t>Strobel</t>
  </si>
  <si>
    <t>Sigrid</t>
  </si>
  <si>
    <t>Laumann</t>
  </si>
  <si>
    <t>Jessica</t>
  </si>
  <si>
    <t>Schuster</t>
  </si>
  <si>
    <t>Nadine</t>
  </si>
  <si>
    <t>Schuster Versicherungsbüro</t>
  </si>
  <si>
    <t>Wolfgang</t>
  </si>
  <si>
    <t>Detlef</t>
  </si>
  <si>
    <t>Rennschweine Greffen</t>
  </si>
  <si>
    <t>Telahr</t>
  </si>
  <si>
    <t>Stephan</t>
  </si>
  <si>
    <t>Fehring</t>
  </si>
  <si>
    <t>Mario</t>
  </si>
  <si>
    <t>Bielefeld</t>
  </si>
  <si>
    <t>Polrik</t>
  </si>
  <si>
    <t>Tarija</t>
  </si>
  <si>
    <t>Stohmann</t>
  </si>
  <si>
    <t>Wenthe</t>
  </si>
  <si>
    <t>Renate</t>
  </si>
  <si>
    <t>Dickgreber</t>
  </si>
  <si>
    <t>Gerks</t>
  </si>
  <si>
    <t>Edith</t>
  </si>
  <si>
    <t>Wilmsen</t>
  </si>
  <si>
    <t>Dietmar</t>
  </si>
  <si>
    <t>Windau</t>
  </si>
  <si>
    <t>LG Burg Wiedenbrück</t>
  </si>
  <si>
    <t>Herzog-Baum</t>
  </si>
  <si>
    <t>Conny</t>
  </si>
  <si>
    <t>Loermann</t>
  </si>
  <si>
    <t>Andrea</t>
  </si>
  <si>
    <t>Eggstein</t>
  </si>
  <si>
    <t>Harsewinkel</t>
  </si>
  <si>
    <t>Bartel</t>
  </si>
  <si>
    <t>Jola</t>
  </si>
  <si>
    <t>Olaf</t>
  </si>
  <si>
    <t>Olafs Laufladen</t>
  </si>
  <si>
    <t>Deinert</t>
  </si>
  <si>
    <t>Schwonke</t>
  </si>
  <si>
    <t>Voges</t>
  </si>
  <si>
    <t>Frank</t>
  </si>
  <si>
    <t>Hillemeier-Topp</t>
  </si>
  <si>
    <t>Brigitte</t>
  </si>
  <si>
    <t>Nieländer</t>
  </si>
  <si>
    <t>Stephanie</t>
  </si>
  <si>
    <t>Kochsiek</t>
  </si>
  <si>
    <t>Clara</t>
  </si>
  <si>
    <t>LG Oerlinghausen</t>
  </si>
  <si>
    <t>Westhoff</t>
  </si>
  <si>
    <t>Ole</t>
  </si>
  <si>
    <t>Alke</t>
  </si>
  <si>
    <t>FC Greffen Walking</t>
  </si>
  <si>
    <t>Schulz</t>
  </si>
  <si>
    <t>Jürgen</t>
  </si>
  <si>
    <t>Welki</t>
  </si>
  <si>
    <t>Peter</t>
  </si>
  <si>
    <t>Joachim</t>
  </si>
  <si>
    <t>Louisa</t>
  </si>
  <si>
    <t>Garnschröder</t>
  </si>
  <si>
    <t>Sophie</t>
  </si>
  <si>
    <t>TC Marienfeld</t>
  </si>
  <si>
    <t>Julian</t>
  </si>
  <si>
    <t>Konermann</t>
  </si>
  <si>
    <t>Melanie</t>
  </si>
  <si>
    <t>Anne</t>
  </si>
  <si>
    <t>Fam.  Schumann</t>
  </si>
  <si>
    <t>Beermann</t>
  </si>
  <si>
    <t>Hanna</t>
  </si>
  <si>
    <t>Rose</t>
  </si>
  <si>
    <t>Theresa</t>
  </si>
  <si>
    <t>Reinhold</t>
  </si>
  <si>
    <t>Mersmann</t>
  </si>
  <si>
    <t>Kathrin</t>
  </si>
  <si>
    <t>Wittwer</t>
  </si>
  <si>
    <t>André</t>
  </si>
  <si>
    <t>Potthoff</t>
  </si>
  <si>
    <t>Kirberich</t>
  </si>
  <si>
    <t>Jan</t>
  </si>
  <si>
    <t>Heinrich</t>
  </si>
  <si>
    <t>Uphus</t>
  </si>
  <si>
    <t>Häuser</t>
  </si>
  <si>
    <t>Bärbel</t>
  </si>
  <si>
    <t>Gubig</t>
  </si>
  <si>
    <t>Annika</t>
  </si>
  <si>
    <t>Willi</t>
  </si>
  <si>
    <t>Janina</t>
  </si>
  <si>
    <t>Hauke</t>
  </si>
  <si>
    <t>Thron 2019/2022</t>
  </si>
  <si>
    <t>Astrid</t>
  </si>
  <si>
    <t>Poppenborg</t>
  </si>
  <si>
    <t>Michaela</t>
  </si>
  <si>
    <t>Middendorf</t>
  </si>
  <si>
    <t>Petra</t>
  </si>
  <si>
    <t>Dißmann</t>
  </si>
  <si>
    <t>Wienstroer</t>
  </si>
  <si>
    <t>Pietschke</t>
  </si>
  <si>
    <t>Iris</t>
  </si>
  <si>
    <t>Steiner</t>
  </si>
  <si>
    <t>Ivonne</t>
  </si>
  <si>
    <t>Timmer</t>
  </si>
  <si>
    <t>Schneider</t>
  </si>
  <si>
    <t>Bianca</t>
  </si>
  <si>
    <t>Feige</t>
  </si>
  <si>
    <t>Reckord</t>
  </si>
  <si>
    <t>Dresch</t>
  </si>
  <si>
    <t>Oliver</t>
  </si>
  <si>
    <t>Urban</t>
  </si>
  <si>
    <t>Anneliese</t>
  </si>
  <si>
    <t>Asri</t>
  </si>
  <si>
    <t>Nuri</t>
  </si>
  <si>
    <t>LV Oelde</t>
  </si>
  <si>
    <t>Lahrkamp</t>
  </si>
  <si>
    <t>Brummelte</t>
  </si>
  <si>
    <t>Hollenbeck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</si>
</sst>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" fontId="0" fillId="0" borderId="0" xfId="0" applyNumberFormat="1"/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pivotButton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" fontId="1" fillId="0" borderId="1" xfId="0" applyNumberFormat="1" applyFont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pivotButton="1" applyAlignment="1">
      <alignment horizontal="left" vertical="center"/>
    </xf>
    <xf numFmtId="164" fontId="1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1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3" borderId="0" xfId="0" applyFont="1" applyFill="1" applyAlignment="1"/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" fillId="0" borderId="0" xfId="0" applyFont="1" applyFill="1" applyAlignment="1">
      <alignment vertical="center"/>
    </xf>
  </cellXfs>
  <cellStyles count="1">
    <cellStyle name="Standard" xfId="0" builtinId="0"/>
  </cellStyles>
  <dxfs count="1092"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ont>
        <b/>
      </font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right" readingOrder="0"/>
    </dxf>
    <dxf>
      <alignment horizontal="right" readingOrder="0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304800</xdr:colOff>
      <xdr:row>148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288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fgruppe" refreshedDate="44710.785943981478" createdVersion="6" refreshedVersion="7" minRefreshableVersion="3" recordCount="291" xr:uid="{B9E704BF-FC29-4BCE-B4E3-2988465944C5}">
  <cacheSource type="worksheet">
    <worksheetSource ref="A1:L292" sheet="Rohdaten"/>
  </cacheSource>
  <cacheFields count="12">
    <cacheField name="Nr." numFmtId="0">
      <sharedItems containsString="0" containsBlank="1" containsNumber="1" containsInteger="1" minValue="1" maxValue="129"/>
    </cacheField>
    <cacheField name="Start-Nr." numFmtId="1">
      <sharedItems containsString="0" containsBlank="1" containsNumber="1" containsInteger="1" minValue="1" maxValue="899" count="639"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m/>
        <n v="25" u="1"/>
        <n v="94" u="1"/>
        <n v="239" u="1"/>
        <n v="843" u="1"/>
        <n v="713" u="1"/>
        <n v="174" u="1"/>
        <n v="648" u="1"/>
        <n v="23" u="1"/>
        <n v="86" u="1"/>
        <n v="223" u="1"/>
        <n v="844" u="1"/>
        <n v="779" u="1"/>
        <n v="714" u="1"/>
        <n v="649" u="1"/>
        <n v="158" u="1"/>
        <n v="21" u="1"/>
        <n v="78" u="1"/>
        <n v="207" u="1"/>
        <n v="780" u="1"/>
        <n v="715" u="1"/>
        <n v="142" u="1"/>
        <n v="19" u="1"/>
        <n v="70" u="1"/>
        <n v="781" u="1"/>
        <n v="191" u="1"/>
        <n v="716" u="1"/>
        <n v="127" u="1"/>
        <n v="17" u="1"/>
        <n v="63" u="1"/>
        <n v="240" u="1"/>
        <n v="847" u="1"/>
        <n v="782" u="1"/>
        <n v="717" u="1"/>
        <n v="175" u="1"/>
        <n v="119" u="1"/>
        <n v="59" u="1"/>
        <n v="224" u="1"/>
        <n v="783" u="1"/>
        <n v="718" u="1"/>
        <n v="159" u="1"/>
        <n v="111" u="1"/>
        <n v="1" u="1"/>
        <n v="55" u="1"/>
        <n v="849" u="1"/>
        <n v="208" u="1"/>
        <n v="784" u="1"/>
        <n v="719" u="1"/>
        <n v="654" u="1"/>
        <n v="143" u="1"/>
        <n v="103" u="1"/>
        <n v="51" u="1"/>
        <n v="785" u="1"/>
        <n v="192" u="1"/>
        <n v="720" u="1"/>
        <n v="655" u="1"/>
        <n v="95" u="1"/>
        <n v="241" u="1"/>
        <n v="786" u="1"/>
        <n v="47" u="1"/>
        <n v="721" u="1"/>
        <n v="176" u="1"/>
        <n v="656" u="1"/>
        <n v="87" u="1"/>
        <n v="225" u="1"/>
        <n v="787" u="1"/>
        <n v="722" u="1"/>
        <n v="43" u="1"/>
        <n v="657" u="1"/>
        <n v="160" u="1"/>
        <n v="79" u="1"/>
        <n v="853" u="1"/>
        <n v="209" u="1"/>
        <n v="788" u="1"/>
        <n v="723" u="1"/>
        <n v="39" u="1"/>
        <n v="144" u="1"/>
        <n v="71" u="1"/>
        <n v="193" u="1"/>
        <n v="724" u="1"/>
        <n v="35" u="1"/>
        <n v="128" u="1"/>
        <n v="242" u="1"/>
        <n v="725" u="1"/>
        <n v="177" u="1"/>
        <n v="120" u="1"/>
        <n v="226" u="1"/>
        <n v="856" u="1"/>
        <n v="726" u="1"/>
        <n v="661" u="1"/>
        <n v="161" u="1"/>
        <n v="112" u="1"/>
        <n v="857" u="1"/>
        <n v="210" u="1"/>
        <n v="792" u="1"/>
        <n v="727" u="1"/>
        <n v="662" u="1"/>
        <n v="145" u="1"/>
        <n v="104" u="1"/>
        <n v="858" u="1"/>
        <n v="194" u="1"/>
        <n v="728" u="1"/>
        <n v="663" u="1"/>
        <n v="129" u="1"/>
        <n v="96" u="1"/>
        <n v="243" u="1"/>
        <n v="859" u="1"/>
        <n v="729" u="1"/>
        <n v="178" u="1"/>
        <n v="88" u="1"/>
        <n v="227" u="1"/>
        <n v="860" u="1"/>
        <n v="730" u="1"/>
        <n v="665" u="1"/>
        <n v="162" u="1"/>
        <n v="80" u="1"/>
        <n v="861" u="1"/>
        <n v="211" u="1"/>
        <n v="796" u="1"/>
        <n v="731" u="1"/>
        <n v="666" u="1"/>
        <n v="601" u="1"/>
        <n v="146" u="1"/>
        <n v="72" u="1"/>
        <n v="862" u="1"/>
        <n v="797" u="1"/>
        <n v="195" u="1"/>
        <n v="732" u="1"/>
        <n v="667" u="1"/>
        <n v="602" u="1"/>
        <n v="130" u="1"/>
        <n v="64" u="1"/>
        <n v="244" u="1"/>
        <n v="863" u="1"/>
        <n v="733" u="1"/>
        <n v="179" u="1"/>
        <n v="668" u="1"/>
        <n v="121" u="1"/>
        <n v="60" u="1"/>
        <n v="228" u="1"/>
        <n v="864" u="1"/>
        <n v="799" u="1"/>
        <n v="734" u="1"/>
        <n v="669" u="1"/>
        <n v="163" u="1"/>
        <n v="604" u="1"/>
        <n v="113" u="1"/>
        <n v="56" u="1"/>
        <n v="865" u="1"/>
        <n v="212" u="1"/>
        <n v="800" u="1"/>
        <n v="735" u="1"/>
        <n v="670" u="1"/>
        <n v="605" u="1"/>
        <n v="147" u="1"/>
        <n v="105" u="1"/>
        <n v="866" u="1"/>
        <n v="52" u="1"/>
        <n v="196" u="1"/>
        <n v="736" u="1"/>
        <n v="671" u="1"/>
        <n v="606" u="1"/>
        <n v="131" u="1"/>
        <n v="97" u="1"/>
        <n v="245" u="1"/>
        <n v="867" u="1"/>
        <n v="802" u="1"/>
        <n v="48" u="1"/>
        <n v="737" u="1"/>
        <n v="180" u="1"/>
        <n v="672" u="1"/>
        <n v="607" u="1"/>
        <n v="89" u="1"/>
        <n v="229" u="1"/>
        <n v="868" u="1"/>
        <n v="803" u="1"/>
        <n v="738" u="1"/>
        <n v="44" u="1"/>
        <n v="673" u="1"/>
        <n v="164" u="1"/>
        <n v="608" u="1"/>
        <n v="81" u="1"/>
        <n v="869" u="1"/>
        <n v="213" u="1"/>
        <n v="739" u="1"/>
        <n v="674" u="1"/>
        <n v="40" u="1"/>
        <n v="609" u="1"/>
        <n v="148" u="1"/>
        <n v="73" u="1"/>
        <n v="870" u="1"/>
        <n v="805" u="1"/>
        <n v="197" u="1"/>
        <n v="740" u="1"/>
        <n v="675" u="1"/>
        <n v="610" u="1"/>
        <n v="36" u="1"/>
        <n v="132" u="1"/>
        <n v="65" u="1"/>
        <n v="246" u="1"/>
        <n v="871" u="1"/>
        <n v="806" u="1"/>
        <n v="741" u="1"/>
        <n v="181" u="1"/>
        <n v="676" u="1"/>
        <n v="611" u="1"/>
        <n v="32" u="1"/>
        <n v="122" u="1"/>
        <n v="230" u="1"/>
        <n v="872" u="1"/>
        <n v="807" u="1"/>
        <n v="742" u="1"/>
        <n v="677" u="1"/>
        <n v="165" u="1"/>
        <n v="612" u="1"/>
        <n v="30" u="1"/>
        <n v="114" u="1"/>
        <n v="873" u="1"/>
        <n v="214" u="1"/>
        <n v="808" u="1"/>
        <n v="743" u="1"/>
        <n v="678" u="1"/>
        <n v="613" u="1"/>
        <n v="149" u="1"/>
        <n v="28" u="1"/>
        <n v="106" u="1"/>
        <n v="874" u="1"/>
        <n v="809" u="1"/>
        <n v="198" u="1"/>
        <n v="744" u="1"/>
        <n v="679" u="1"/>
        <n v="133" u="1"/>
        <n v="26" u="1"/>
        <n v="98" u="1"/>
        <n v="247" u="1"/>
        <n v="875" u="1"/>
        <n v="810" u="1"/>
        <n v="745" u="1"/>
        <n v="182" u="1"/>
        <n v="680" u="1"/>
        <n v="24" u="1"/>
        <n v="90" u="1"/>
        <n v="231" u="1"/>
        <n v="876" u="1"/>
        <n v="811" u="1"/>
        <n v="746" u="1"/>
        <n v="681" u="1"/>
        <n v="166" u="1"/>
        <n v="616" u="1"/>
        <n v="22" u="1"/>
        <n v="82" u="1"/>
        <n v="877" u="1"/>
        <n v="215" u="1"/>
        <n v="747" u="1"/>
        <n v="682" u="1"/>
        <n v="617" u="1"/>
        <n v="150" u="1"/>
        <n v="20" u="1"/>
        <n v="74" u="1"/>
        <n v="878" u="1"/>
        <n v="813" u="1"/>
        <n v="199" u="1"/>
        <n v="683" u="1"/>
        <n v="618" u="1"/>
        <n v="134" u="1"/>
        <n v="18" u="1"/>
        <n v="66" u="1"/>
        <n v="248" u="1"/>
        <n v="879" u="1"/>
        <n v="814" u="1"/>
        <n v="183" u="1"/>
        <n v="684" u="1"/>
        <n v="619" u="1"/>
        <n v="123" u="1"/>
        <n v="16" u="1"/>
        <n v="61" u="1"/>
        <n v="232" u="1"/>
        <n v="880" u="1"/>
        <n v="815" u="1"/>
        <n v="750" u="1"/>
        <n v="167" u="1"/>
        <n v="620" u="1"/>
        <n v="115" u="1"/>
        <n v="15" u="1"/>
        <n v="57" u="1"/>
        <n v="881" u="1"/>
        <n v="216" u="1"/>
        <n v="816" u="1"/>
        <n v="686" u="1"/>
        <n v="621" u="1"/>
        <n v="151" u="1"/>
        <n v="107" u="1"/>
        <n v="882" u="1"/>
        <n v="14" u="1"/>
        <n v="53" u="1"/>
        <n v="817" u="1"/>
        <n v="200" u="1"/>
        <n v="752" u="1"/>
        <n v="687" u="1"/>
        <n v="135" u="1"/>
        <n v="99" u="1"/>
        <n v="249" u="1"/>
        <n v="883" u="1"/>
        <n v="818" u="1"/>
        <n v="13" u="1"/>
        <n v="49" u="1"/>
        <n v="753" u="1"/>
        <n v="184" u="1"/>
        <n v="688" u="1"/>
        <n v="623" u="1"/>
        <n v="91" u="1"/>
        <n v="233" u="1"/>
        <n v="884" u="1"/>
        <n v="819" u="1"/>
        <n v="754" u="1"/>
        <n v="12" u="1"/>
        <n v="45" u="1"/>
        <n v="689" u="1"/>
        <n v="168" u="1"/>
        <n v="624" u="1"/>
        <n v="83" u="1"/>
        <n v="885" u="1"/>
        <n v="217" u="1"/>
        <n v="820" u="1"/>
        <n v="755" u="1"/>
        <n v="690" u="1"/>
        <n v="11" u="1"/>
        <n v="41" u="1"/>
        <n v="625" u="1"/>
        <n v="152" u="1"/>
        <n v="75" u="1"/>
        <n v="886" u="1"/>
        <n v="201" u="1"/>
        <n v="756" u="1"/>
        <n v="691" u="1"/>
        <n v="626" u="1"/>
        <n v="10" u="1"/>
        <n v="37" u="1"/>
        <n v="136" u="1"/>
        <n v="67" u="1"/>
        <n v="250" u="1"/>
        <n v="887" u="1"/>
        <n v="822" u="1"/>
        <n v="757" u="1"/>
        <n v="185" u="1"/>
        <n v="692" u="1"/>
        <n v="627" u="1"/>
        <n v="9" u="1"/>
        <n v="33" u="1"/>
        <n v="124" u="1"/>
        <n v="234" u="1"/>
        <n v="888" u="1"/>
        <n v="823" u="1"/>
        <n v="758" u="1"/>
        <n v="693" u="1"/>
        <n v="169" u="1"/>
        <n v="628" u="1"/>
        <n v="8" u="1"/>
        <n v="116" u="1"/>
        <n v="889" u="1"/>
        <n v="218" u="1"/>
        <n v="759" u="1"/>
        <n v="629" u="1"/>
        <n v="153" u="1"/>
        <n v="108" u="1"/>
        <n v="890" u="1"/>
        <n v="825" u="1"/>
        <n v="202" u="1"/>
        <n v="760" u="1"/>
        <n v="695" u="1"/>
        <n v="630" u="1"/>
        <n v="137" u="1"/>
        <n v="7" u="1"/>
        <n v="100" u="1"/>
        <n v="251" u="1"/>
        <n v="891" u="1"/>
        <n v="761" u="1"/>
        <n v="186" u="1"/>
        <n v="631" u="1"/>
        <n v="92" u="1"/>
        <n v="235" u="1"/>
        <n v="892" u="1"/>
        <n v="762" u="1"/>
        <n v="697" u="1"/>
        <n v="170" u="1"/>
        <n v="632" u="1"/>
        <n v="6" u="1"/>
        <n v="84" u="1"/>
        <n v="893" u="1"/>
        <n v="219" u="1"/>
        <n v="828" u="1"/>
        <n v="763" u="1"/>
        <n v="698" u="1"/>
        <n v="633" u="1"/>
        <n v="154" u="1"/>
        <n v="76" u="1"/>
        <n v="894" u="1"/>
        <n v="829" u="1"/>
        <n v="203" u="1"/>
        <n v="764" u="1"/>
        <n v="699" u="1"/>
        <n v="634" u="1"/>
        <n v="138" u="1"/>
        <n v="5" u="1"/>
        <n v="68" u="1"/>
        <n v="252" u="1"/>
        <n v="895" u="1"/>
        <n v="830" u="1"/>
        <n v="187" u="1"/>
        <n v="700" u="1"/>
        <n v="635" u="1"/>
        <n v="125" u="1"/>
        <n v="62" u="1"/>
        <n v="236" u="1"/>
        <n v="896" u="1"/>
        <n v="831" u="1"/>
        <n v="766" u="1"/>
        <n v="701" u="1"/>
        <n v="171" u="1"/>
        <n v="636" u="1"/>
        <n v="117" u="1"/>
        <n v="4" u="1"/>
        <n v="58" u="1"/>
        <n v="897" u="1"/>
        <n v="220" u="1"/>
        <n v="832" u="1"/>
        <n v="767" u="1"/>
        <n v="702" u="1"/>
        <n v="637" u="1"/>
        <n v="155" u="1"/>
        <n v="109" u="1"/>
        <n v="898" u="1"/>
        <n v="54" u="1"/>
        <n v="833" u="1"/>
        <n v="204" u="1"/>
        <n v="768" u="1"/>
        <n v="703" u="1"/>
        <n v="139" u="1"/>
        <n v="101" u="1"/>
        <n v="253" u="1"/>
        <n v="899" u="1"/>
        <n v="834" u="1"/>
        <n v="50" u="1"/>
        <n v="188" u="1"/>
        <n v="704" u="1"/>
        <n v="639" u="1"/>
        <n v="93" u="1"/>
        <n v="237" u="1"/>
        <n v="835" u="1"/>
        <n v="770" u="1"/>
        <n v="46" u="1"/>
        <n v="705" u="1"/>
        <n v="172" u="1"/>
        <n v="640" u="1"/>
        <n v="85" u="1"/>
        <n v="221" u="1"/>
        <n v="836" u="1"/>
        <n v="771" u="1"/>
        <n v="3" u="1"/>
        <n v="706" u="1"/>
        <n v="42" u="1"/>
        <n v="641" u="1"/>
        <n v="156" u="1"/>
        <n v="77" u="1"/>
        <n v="837" u="1"/>
        <n v="205" u="1"/>
        <n v="772" u="1"/>
        <n v="707" u="1"/>
        <n v="642" u="1"/>
        <n v="38" u="1"/>
        <n v="140" u="1"/>
        <n v="69" u="1"/>
        <n v="254" u="1"/>
        <n v="838" u="1"/>
        <n v="773" u="1"/>
        <n v="189" u="1"/>
        <n v="708" u="1"/>
        <n v="643" u="1"/>
        <n v="34" u="1"/>
        <n v="126" u="1"/>
        <n v="238" u="1"/>
        <n v="839" u="1"/>
        <n v="774" u="1"/>
        <n v="709" u="1"/>
        <n v="173" u="1"/>
        <n v="644" u="1"/>
        <n v="31" u="1"/>
        <n v="118" u="1"/>
        <n v="222" u="1"/>
        <n v="840" u="1"/>
        <n v="710" u="1"/>
        <n v="645" u="1"/>
        <n v="157" u="1"/>
        <n v="2" u="1"/>
        <n v="29" u="1"/>
        <n v="110" u="1"/>
        <n v="841" u="1"/>
        <n v="206" u="1"/>
        <n v="776" u="1"/>
        <n v="711" u="1"/>
        <n v="646" u="1"/>
        <n v="141" u="1"/>
        <n v="27" u="1"/>
        <n v="102" u="1"/>
        <n v="255" u="1"/>
        <n v="842" u="1"/>
        <n v="777" u="1"/>
        <n v="190" u="1"/>
        <n v="712" u="1"/>
        <n v="647" u="1"/>
      </sharedItems>
    </cacheField>
    <cacheField name="Name" numFmtId="0">
      <sharedItems containsBlank="1" count="375">
        <s v="Goldkuhle"/>
        <s v="Hildebrand"/>
        <s v="Eggersmann"/>
        <s v="Hertzel"/>
        <s v="Gerling"/>
        <s v="Häusler"/>
        <s v="Kaiser"/>
        <s v="Köhl"/>
        <s v="Uckelmann"/>
        <s v="Schilder"/>
        <s v="Bauer"/>
        <s v="Kisse"/>
        <s v="Tophinke"/>
        <s v="Koch"/>
        <s v="Specht"/>
        <s v="Ehlers"/>
        <s v="Reiling"/>
        <s v="Rickel"/>
        <s v="Topp"/>
        <s v="Scholz"/>
        <s v="Voßhans"/>
        <s v="Brinkhaus"/>
        <s v="Meuschel"/>
        <s v="Henry"/>
        <s v="Engbert"/>
        <s v="Ditges"/>
        <s v="Franz"/>
        <s v="Flöttmann"/>
        <s v="Moenikes"/>
        <s v="Merschoff"/>
        <s v="Heinisch"/>
        <s v="Kleinschnitker"/>
        <s v="Bußmann"/>
        <s v="Brandt"/>
        <s v="Strobel"/>
        <s v="Laumann"/>
        <s v="Schuster"/>
        <s v="Becker"/>
        <s v="Telahr"/>
        <s v="Fehring"/>
        <s v="Polrik"/>
        <s v="Stohmann"/>
        <s v="Wenthe"/>
        <s v="Dickgreber"/>
        <s v="Gerks"/>
        <s v="Wilmsen"/>
        <s v="Windau"/>
        <s v="Herzog-Baum"/>
        <s v="Loermann"/>
        <s v="Eggstein"/>
        <s v="Bartel"/>
        <s v="Deinert"/>
        <s v="Schwonke"/>
        <s v="Voges"/>
        <s v="Jasperneite"/>
        <s v="Hillemeier-Topp"/>
        <s v="Schumann"/>
        <s v="Nieländer"/>
        <s v="Kochsiek"/>
        <s v="Westhoff"/>
        <s v="Alke"/>
        <s v="Schulz"/>
        <s v="Welki"/>
        <s v="Garnschröder"/>
        <s v="Konermann"/>
        <s v="Claas"/>
        <s v="Beermann"/>
        <s v="Rose"/>
        <s v="Mersmann"/>
        <s v="Tiekmann"/>
        <s v="Wittwer"/>
        <s v="Potthoff"/>
        <s v="Kirberich"/>
        <s v="Uphus"/>
        <s v="Häuser"/>
        <s v="Schopf-Birwe"/>
        <s v="Birwe"/>
        <s v="Gubig"/>
        <s v="Hauke"/>
        <s v="Stodieck"/>
        <s v="Poppenborg"/>
        <s v="Gaus"/>
        <s v="Perdun"/>
        <s v="Middendorf"/>
        <s v="Dißmann"/>
        <s v="Wienstroer"/>
        <s v="Pietschke"/>
        <s v="Steiner"/>
        <s v="Feige"/>
        <s v="Timmer"/>
        <s v="Schneider"/>
        <s v="Reckord"/>
        <s v="Dresch"/>
        <s v="Urban"/>
        <s v="Asri"/>
        <s v="Kleine-Sötebier"/>
        <s v="Lahrkamp"/>
        <s v="Brummelte"/>
        <s v="Hollenbeck"/>
        <m/>
        <s v="Vogel" u="1"/>
        <s v="Bulitz" u="1"/>
        <s v="Aumiller" u="1"/>
        <s v="Weidmann" u="1"/>
        <s v="Kiffmeier" u="1"/>
        <s v="Horstkemper" u="1"/>
        <s v="Zaddach" u="1"/>
        <s v="Quakernack" u="1"/>
        <s v="Feldhaus-Birkel" u="1"/>
        <s v="Schledde" u="1"/>
        <s v="Wieddenlübbert" u="1"/>
        <s v="Braun" u="1"/>
        <s v="Hanfgar" u="1"/>
        <s v="Lakämper" u="1"/>
        <s v="Kottmeyer" u="1"/>
        <s v="Frye" u="1"/>
        <s v="Sünder" u="1"/>
        <s v="Beimdiek" u="1"/>
        <s v="Baxheinrich" u="1"/>
        <s v="Feldmeyer" u="1"/>
        <s v="Schwienheer" u="1"/>
        <s v="Rövekamp-Hesse" u="1"/>
        <s v="Hübner" u="1"/>
        <s v="Karius" u="1"/>
        <s v="Ellerbrächter" u="1"/>
        <s v="Dirkorte-Krieft" u="1"/>
        <s v="Rolf" u="1"/>
        <s v="Ahlke" u="1"/>
        <s v="Heide" u="1"/>
        <s v="Kuhte" u="1"/>
        <s v="Strake" u="1"/>
        <s v="Breidel" u="1"/>
        <s v="Merschhoff" u="1"/>
        <s v="Weber" u="1"/>
        <s v="Kaijo" u="1"/>
        <s v="Keller" u="1"/>
        <s v="Wicker" u="1"/>
        <s v="Lenschow" u="1"/>
        <s v="Walljasper" u="1"/>
        <s v="Thomas" u="1"/>
        <s v="Drechsel" u="1"/>
        <s v="Zappini " u="1"/>
        <s v="Habibulin" u="1"/>
        <s v="Caciro pos Santos" u="1"/>
        <s v="Pape" u="1"/>
        <s v="Hänsel" u="1"/>
        <s v="Seibel" u="1"/>
        <s v="Syroka" u="1"/>
        <s v="Brünenkamp" u="1"/>
        <s v="Horsthemke" u="1"/>
        <s v="Kallenbach" u="1"/>
        <s v="Völker-Recht" u="1"/>
        <s v="Pfizenmaier" u="1"/>
        <s v="Bode" u="1"/>
        <s v="Antusch" u="1"/>
        <s v="Moenikas" u="1"/>
        <s v="Schadwell" u="1"/>
        <s v="Pankewitsch" u="1"/>
        <s v="Steinträter" u="1"/>
        <s v="Westlinning" u="1"/>
        <s v="Caeiro dos Santos" u="1"/>
        <s v="Lang" u="1"/>
        <s v="Seyfert" u="1"/>
        <s v="Wiedenlübbert" u="1"/>
        <s v="Eggelbusch" u="1"/>
        <s v="Hund" u="1"/>
        <s v="Korte" u="1"/>
        <s v="Wishart" u="1"/>
        <s v="Markmann" u="1"/>
        <s v="Schroll" u="1"/>
        <s v="Wöstmann" u="1"/>
        <s v="Javed" u="1"/>
        <s v="Sicken" u="1"/>
        <s v="Kuhre" u="1"/>
        <s v="Freiwald" u="1"/>
        <s v="Yzermann" u="1"/>
        <s v="Swonke" u="1"/>
        <s v="Demplei" u="1"/>
        <s v="Kraßort" u="1"/>
        <s v="Lemmen" u="1"/>
        <s v="Benneweg" u="1"/>
        <s v="Münsterkötter" u="1"/>
        <s v="Beilmann" u="1"/>
        <s v="Blomeier" u="1"/>
        <s v="Flunkert" u="1"/>
        <s v="Hombrink" u="1"/>
        <s v="Leuschow" u="1"/>
        <s v="Langnickel" u="1"/>
        <s v="Wellensiek" u="1"/>
        <s v="Huchtkötter" u="1"/>
        <s v="Mersch" u="1"/>
        <s v="Polnik" u="1"/>
        <s v="Wannhof" u="1"/>
        <s v="Ritscher" u="1"/>
        <s v="Zeuschner" u="1"/>
        <s v="Zudrop" u="1"/>
        <s v="Kämpchen" u="1"/>
        <s v="Vennemeyer" u="1"/>
        <s v="Jostkleigrewe" u="1"/>
        <s v="Curic" u="1"/>
        <s v="Meiners" u="1"/>
        <s v="Wallasch" u="1"/>
        <s v="Freiwald " u="1"/>
        <s v="Paulfeuerborn" u="1"/>
        <s v="Neumann" u="1"/>
        <s v="Krawczyk" u="1"/>
        <s v="Recht" u="1"/>
        <s v="Steffen" u="1"/>
        <s v="Pelkmann" u="1"/>
        <s v="Westbeld" u="1"/>
        <s v="Feldhaus-Birwe" u="1"/>
        <s v="Rux" u="1"/>
        <s v="Krieft" u="1"/>
        <s v="Zappini" u="1"/>
        <s v="Kriberich" u="1"/>
        <s v="Evertzberg" u="1"/>
        <s v="Hagen" u="1"/>
        <s v="Biegel" u="1"/>
        <s v="Schröder" u="1"/>
        <s v="Hammelmann" u="1"/>
        <s v="Neugebauert" u="1"/>
        <s v="Berenskötter" u="1"/>
        <s v="Radelt" u="1"/>
        <s v="Thielemann" u="1"/>
        <s v="Grotegut-Schwienheer" u="1"/>
        <s v="Foye" u="1"/>
        <s v="Stüker" u="1"/>
        <s v="Brieger" u="1"/>
        <s v="Brickenkamp" u="1"/>
        <s v="Hillemer-Topp" u="1"/>
        <s v="Füchtencordsjürgen" u="1"/>
        <s v="Dempki" u="1"/>
        <s v="Frickenstein" u="1"/>
        <s v="Budweth" u="1"/>
        <s v="Winterhalder" u="1"/>
        <s v="Hartmann-Düpmann" u="1"/>
        <s v="Herrmann" u="1"/>
        <s v="Meyer" u="1"/>
        <s v="Roman" u="1"/>
        <s v="Hortmann" u="1"/>
        <s v="Dorn" u="1"/>
        <s v="Rühe" u="1"/>
        <s v="Holthaus" u="1"/>
        <s v="Stricker" u="1"/>
        <s v="Nottbrock" u="1"/>
        <s v="Schweichert" u="1"/>
        <s v="Scharpenberg" u="1"/>
        <s v="Minks" u="1"/>
        <s v="Kleikemper" u="1"/>
        <s v="Slowy" u="1"/>
        <s v="Haunert" u="1"/>
        <s v="Standke" u="1"/>
        <s v="Hoffmann" u="1"/>
        <s v="Strototte" u="1"/>
        <s v="Jostkleinegrewe" u="1"/>
        <s v="Baum" u="1"/>
        <s v="Bonberg" u="1"/>
        <s v="Hanhart" u="1"/>
        <s v="Röbling" u="1"/>
        <s v="Mathmann" u="1"/>
        <s v="Wittenbrink" u="1"/>
        <s v="Eberle" u="1"/>
        <s v="Huster" u="1"/>
        <s v="Gabriel" u="1"/>
        <s v="Westermann" u="1"/>
        <s v="Große Halbuer" u="1"/>
        <s v="Gubic" u="1"/>
        <s v="Andersen" u="1"/>
        <s v="Chihuahua" u="1"/>
        <s v="Finck" u="1"/>
        <s v="Korau" u="1"/>
        <s v="Peitz" u="1"/>
        <s v="Stadie" u="1"/>
        <s v="Peitsch" u="1"/>
        <s v="Pankerwitch" u="1"/>
        <s v="Schweichest" u="1"/>
        <s v="Vergin" u="1"/>
        <s v="Austermann" u="1"/>
        <s v="Bertling" u="1"/>
        <s v="Hanfgarn" u="1"/>
        <s v="Wördemann" u="1"/>
        <s v="Brune" u="1"/>
        <s v="Höner" u="1"/>
        <s v="Lindt" u="1"/>
        <s v="Eisner" u="1"/>
        <s v="Duddeck" u="1"/>
        <s v="Jappini" u="1"/>
        <s v="Hägemann" u="1"/>
        <s v="Heitkemper" u="1"/>
        <s v="Bernicke" u="1"/>
        <s v="Schumacher" u="1"/>
        <s v="Hemkendreis" u="1"/>
        <s v="Bultschnieder" u="1"/>
        <s v="Grotegut-Schweinheer" u="1"/>
        <s v="Cay" u="1"/>
        <s v="Rossi" u="1"/>
        <s v="Wewer" u="1"/>
        <s v="Bublak" u="1"/>
        <s v="Dörner" u="1"/>
        <s v="Skupin" u="1"/>
        <s v="Lütgert" u="1"/>
        <s v="Kaup-Gerks" u="1"/>
        <s v="Gerdröwekamp" u="1"/>
        <s v="Paulfeuerorn" u="1"/>
        <s v="Busche" u="1"/>
        <s v="Lüning" u="1"/>
        <s v="Pieper" u="1"/>
        <s v="Düpmann" u="1"/>
        <s v="Brameyer" u="1"/>
        <s v="Szczesny" u="1"/>
        <s v="Niewöhner" u="1"/>
        <s v="Sunderkemper" u="1"/>
        <s v="Daut" u="1"/>
        <s v="Tews" u="1"/>
        <s v="Berhorn" u="1"/>
        <s v="Harnischmacher" u="1"/>
        <s v="Otto" u="1"/>
        <s v="Gutmann" u="1"/>
        <s v="Appelbaum" u="1"/>
        <s v="Schrade-Daut" u="1"/>
        <s v="Weiss" u="1"/>
        <s v="Mahler" u="1"/>
        <s v="Epkenhans" u="1"/>
        <s v="Jürgenhake" u="1"/>
        <s v="Rößler" u="1"/>
        <s v="Schmidt" u="1"/>
        <s v="Engelhaar" u="1"/>
        <s v="Westhues" u="1"/>
        <s v="Düllo" u="1"/>
        <s v="Haupt" u="1"/>
        <s v="Intoci" u="1"/>
        <s v="Pokolm" u="1"/>
        <s v="Höppner" u="1"/>
        <s v="Vollmer" u="1"/>
        <s v="Wienströer" u="1"/>
        <s v="Rösler" u="1"/>
        <s v="Hammelman" u="1"/>
        <s v="Hassenwest" u="1"/>
        <s v="Güttersberger" u="1"/>
        <s v="Knappe" u="1"/>
        <s v="Röttger" u="1"/>
        <s v="Wienströr" u="1"/>
        <s v="Riesenbeck" u="1"/>
        <s v="Ortkras" u="1"/>
        <s v="Rischer" u="1"/>
        <s v="Elbracht" u="1"/>
        <s v="Kirst" u="1"/>
        <s v="Leißig" u="1"/>
        <s v="Rudelt" u="1"/>
        <s v="Volmer" u="1"/>
        <s v="Bartsch" u="1"/>
        <s v="Frenzel" u="1"/>
        <s v="Landwehr" u="1"/>
        <s v="Oesterwinter-Suckow" u="1"/>
        <s v="Silkin" u="1"/>
        <s v="Barthel" u="1"/>
        <s v="Berlinghoff" u="1"/>
        <s v="Völkel-Recht" u="1"/>
        <s v="Witt" u="1"/>
        <s v="Stüve" u="1"/>
        <s v="Gerhardt" u="1"/>
        <s v="Rottkord" u="1"/>
        <s v="Weinfurtner" u="1"/>
        <s v="Buttschnieder" u="1"/>
        <s v="May" u="1"/>
        <s v="Kahler" u="1"/>
        <s v="Grottel" u="1"/>
        <s v="Hassenewert" u="1"/>
        <s v="Grund" u="1"/>
        <s v="Wadehn" u="1"/>
        <s v="Hülsmann" u="1"/>
        <s v="Hagenlüke" u="1"/>
        <s v="Lohde" u="1"/>
        <s v="Hüppner" u="1"/>
        <s v="Ostermann" u="1"/>
      </sharedItems>
    </cacheField>
    <cacheField name="Vorname" numFmtId="0">
      <sharedItems containsBlank="1" count="312">
        <s v="Werner"/>
        <s v="Andreas"/>
        <s v="Jens"/>
        <s v="Alexander"/>
        <s v="Burkhard"/>
        <s v="Ralf"/>
        <s v="Daniel Sean"/>
        <s v="Marlena"/>
        <s v="Lara"/>
        <s v="Karsten"/>
        <s v="Bernhard"/>
        <s v="Ulrich"/>
        <s v="Edda"/>
        <s v="Stefan"/>
        <s v="Karin"/>
        <s v="Thomas"/>
        <s v="Michael"/>
        <s v="Marika"/>
        <s v="Christian"/>
        <s v="Roger"/>
        <s v="Kai"/>
        <s v="Benjamin"/>
        <s v="Ralph"/>
        <s v="Christiane"/>
        <s v="(Hund)"/>
        <s v="Stefanie"/>
        <s v="Klaus"/>
        <s v="Volker"/>
        <s v="Marlies"/>
        <s v="Susanne"/>
        <s v="Bettina"/>
        <s v="Maria"/>
        <s v="Gertrud"/>
        <s v="Anette"/>
        <s v="Sigrid"/>
        <s v="Jessica"/>
        <s v="Nadine"/>
        <s v="Wolfgang"/>
        <s v="Detlef"/>
        <s v="Stephan"/>
        <s v="Mario"/>
        <s v="Tarija"/>
        <s v="Renate"/>
        <s v="Edith"/>
        <s v="Dietmar"/>
        <s v="Norbert"/>
        <s v="Conny"/>
        <s v="Andrea"/>
        <s v="Monika"/>
        <s v="Jola"/>
        <s v="Olaf"/>
        <s v="Frank"/>
        <s v="Elke"/>
        <s v="Brigitte"/>
        <s v="Thilo"/>
        <s v="Stephanie"/>
        <s v="Clara"/>
        <s v="Ole"/>
        <s v="Jürgen"/>
        <s v="Peter"/>
        <s v="Joachim"/>
        <s v="Hiltrud"/>
        <s v="Louisa"/>
        <s v="Sophie"/>
        <s v="Henry"/>
        <s v="Julian"/>
        <s v="Melanie"/>
        <s v="Anne"/>
        <s v="Hanna"/>
        <s v="Freda"/>
        <s v="Theresa"/>
        <s v="Reinhold"/>
        <s v="Kathrin"/>
        <s v="Mechthild"/>
        <s v="André"/>
        <s v="Matthias"/>
        <s v="Jan"/>
        <s v="Heinrich"/>
        <s v="Bärbel"/>
        <s v="Annika"/>
        <s v="Willi"/>
        <s v="Janina"/>
        <s v="Maik"/>
        <s v="Astrid"/>
        <s v="Michaela"/>
        <s v="Lisa"/>
        <s v="Martin"/>
        <s v="Jörn"/>
        <s v="Petra"/>
        <s v="Iris"/>
        <s v="Ivonne"/>
        <s v="Bianca"/>
        <s v="Oliver"/>
        <s v="Anneliese"/>
        <s v="Nuri"/>
        <s v="Max"/>
        <s v="Christoph"/>
        <s v="Marita"/>
        <m/>
        <s v="Lina" u="1"/>
        <s v="Bernd" u="1"/>
        <s v="Gustav" u="1"/>
        <s v="Gaby" u="1"/>
        <s v="Amber" u="1"/>
        <s v="Ulrike" u="1"/>
        <s v="Vanessa" u="1"/>
        <s v="Lia" u="1"/>
        <s v="Annette" u="1"/>
        <s v="Daniel " u="1"/>
        <s v="Johanna" u="1"/>
        <s v="Klemens" u="1"/>
        <s v="Cornelia" u="1"/>
        <s v="Peggy" u="1"/>
        <s v="Carina" u="1"/>
        <s v="Justus" u="1"/>
        <s v="Gabriele" u="1"/>
        <s v="Monike" u="1"/>
        <s v="Det" u="1"/>
        <s v="Emma" u="1"/>
        <s v="Gerlinde" u="1"/>
        <s v="Rolf" u="1"/>
        <s v="Heide" u="1"/>
        <s v="Nobert" u="1"/>
        <s v="Heidrun" u="1"/>
        <s v="Christine" u="1"/>
        <s v="Dörthe" u="1"/>
        <s v="Marten" u="1"/>
        <s v="Inga" u="1"/>
        <s v="Sonja" u="1"/>
        <s v="Niklas" u="1"/>
        <s v="Jörg" u="1"/>
        <s v="Nico" u="1"/>
        <s v="Marc" u="1"/>
        <s v="Zoe" u="1"/>
        <s v="Finn" u="1"/>
        <s v="Linus" u="1"/>
        <s v="Tizian" u="1"/>
        <s v="Martina" u="1"/>
        <s v="Torsten" u="1"/>
        <s v="Sven" u="1"/>
        <s v="Maria-Luise" u="1"/>
        <s v="Daniel" u="1"/>
        <s v="Svetlana" u="1"/>
        <s v="Berni" u="1"/>
        <s v="Doris" u="1"/>
        <s v="Bartosz" u="1"/>
        <s v="Uwe" u="1"/>
        <s v="Till" u="1"/>
        <s v="Noemi" u="1"/>
        <s v="Silke" u="1"/>
        <s v="Friedhelm" u="1"/>
        <s v="Lutz-Michael" u="1"/>
        <s v="Falk" u="1"/>
        <s v="Edmund" u="1"/>
        <s v="Kirsten" u="1"/>
        <s v="Ruth" u="1"/>
        <s v="Tanja" u="1"/>
        <s v="Marina" u="1"/>
        <s v="Luisa" u="1"/>
        <s v="Javed" u="1"/>
        <s v="Dieter" u="1"/>
        <s v="Leonie" u="1"/>
        <s v="Silvia" u="1"/>
        <s v="Dete" u="1"/>
        <s v="Ulla" u="1"/>
        <s v="Marvin" u="1"/>
        <s v="Andre" u="1"/>
        <s v="Lukas" u="1"/>
        <s v="Nicole" u="1"/>
        <s v="Leo" u="1"/>
        <s v="Mika" u="1"/>
        <s v="Alexa" u="1"/>
        <s v="Birte" u="1"/>
        <s v="Kerstin" u="1"/>
        <s v="Johann" u="1"/>
        <s v="Choisdine" u="1"/>
        <s v="Christina" u="1"/>
        <s v="Ina" u="1"/>
        <s v="David" u="1"/>
        <s v="Tina" u="1"/>
        <s v="Oxana" u="1"/>
        <s v="Harald" u="1"/>
        <s v="Bernhild" u="1"/>
        <s v="Helmut" u="1"/>
        <s v="Jolanta" u="1"/>
        <s v="Simone" u="1"/>
        <s v="Emelie" u="1"/>
        <s v="Fabian" u="1"/>
        <s v="Günter" u="1"/>
        <s v="Karina" u="1"/>
        <s v="Roland" u="1"/>
        <s v="Sebastian" u="1"/>
        <s v="Jonas" u="1"/>
        <s v="Babett" u="1"/>
        <s v="Dana" u="1"/>
        <s v="Liam" u="1"/>
        <s v="Maike" u="1"/>
        <s v="Thorsten" u="1"/>
        <s v="Franziska" u="1"/>
        <s v="Hans-Jürgen" u="1"/>
        <s v="Anke" u="1"/>
        <s v="Lucie" u="1"/>
        <s v="Simon" u="1"/>
        <s v="Ursel" u="1"/>
        <s v="Valerio" u="1"/>
        <s v="Julia" u="1"/>
        <s v="Marlis" u="1"/>
        <s v="Svenja" u="1"/>
        <s v="Manuela" u="1"/>
        <s v="Dietrich" u="1"/>
        <s v="Bono" u="1"/>
        <s v="Finja" u="1"/>
        <s v="Lasse" u="1"/>
        <s v="Ludwig" u="1"/>
        <s v="Sabine" u="1"/>
        <s v="Samantha" u="1"/>
        <s v="Stefania" u="1"/>
        <s v="Karl-Heinz" u="1"/>
        <s v="Dirk-Oliver" u="1"/>
        <s v="Gero" u="1"/>
        <s v="Bozena" u="1"/>
        <s v="Lorena" u="1"/>
        <s v="Sahan" u="1"/>
        <s v="Uta" u="1"/>
        <s v="Roman" u="1"/>
        <s v="Birgit" u="1"/>
        <s v="Sandra" u="1"/>
        <s v="Claus" u="1"/>
        <s v="Franz" u="1"/>
        <s v="Marie-Luise" u="1"/>
        <s v="Gabi" u="1"/>
        <s v="Detlev" u="1"/>
        <s v="Holger" u="1"/>
        <s v="Samiha" u="1"/>
        <s v="Loris" u="1"/>
        <s v="Diemar" u="1"/>
        <s v="Heiner" u="1"/>
        <s v="Udo" u="1"/>
        <s v="Paul" u="1"/>
        <s v="Katja" u="1"/>
        <s v="Gisela" u="1"/>
        <s v="Sylvia" u="1"/>
        <s v="Dean-Luca" u="1"/>
        <s v="Petra-Maria" u="1"/>
        <s v="Luiz" u="1"/>
        <s v="Sefa" u="1"/>
        <s v="Jutta" u="1"/>
        <s v="Clemens" u="1"/>
        <s v="Christel" u="1"/>
        <s v="Marianne" u="1"/>
        <s v="Fiete" u="1"/>
        <s v="Niels" u="1"/>
        <s v="Ursula" u="1"/>
        <s v="Ute" u="1"/>
        <s v="Sopie" u="1"/>
        <s v="Claudia" u="1"/>
        <s v="Urike" u="1"/>
        <s v="Moritz" u="1"/>
        <s v="Anna-Maria" u="1"/>
        <s v="Rita" u="1"/>
        <s v="Oskar" u="1"/>
        <s v="Hubert" u="1"/>
        <s v="Carsten" u="1"/>
        <s v="Kaya" u="1"/>
        <s v="Rudi" u="1"/>
        <s v="Barbara" u="1"/>
        <s v="Juliane" u="1"/>
        <s v="Dirk" u="1"/>
        <s v="Markus" u="1"/>
        <s v="Rainer" u="1"/>
        <s v="Ingo" u="1"/>
        <s v="Sarah" u="1"/>
        <s v="Ariane" u="1"/>
        <s v="Carola" u="1"/>
        <s v="Margret" u="1"/>
        <s v="Beate" u="1"/>
        <s v="Herbert" u="1"/>
        <s v="Robert" u="1"/>
        <s v="Richard" u="1"/>
        <s v="John" u="1"/>
        <s v="Anett" u="1"/>
        <s v="Samih" u="1"/>
        <s v="Fraunke" u="1"/>
        <s v="Eva" u="1"/>
        <s v="Anja" u="1"/>
        <s v="Tobias" u="1"/>
        <s v="Jan-Olaf" u="1"/>
        <s v="Lenny" u="1"/>
        <s v="Frieda" u="1"/>
        <s v="Hannah" u="1"/>
        <s v="Konrad" u="1"/>
        <s v="Tom" u="1"/>
        <s v="Heiko" u="1"/>
        <s v="Ayleen" u="1"/>
        <s v="Yvonne" u="1"/>
        <s v="Rebecca" u="1"/>
        <s v="Reinhard" u="1"/>
        <s v="Sara" u="1"/>
        <s v="Maren" u="1"/>
        <s v="Marie" u="1"/>
        <s v="Marike" u="1"/>
        <s v="Syliva" u="1"/>
        <s v="Johannes" u="1"/>
        <s v="Diana" u="1"/>
        <s v="Caroline" u="1"/>
        <s v="Hans-Dieter" u="1"/>
        <s v="Katharina" u="1"/>
        <s v="Anna" u="1"/>
        <s v="Jasmin" u="1"/>
        <s v="Timo" u="1"/>
        <s v="Jana" u="1"/>
        <s v="Sabie" u="1"/>
      </sharedItems>
    </cacheField>
    <cacheField name="Verein / Mannschaft " numFmtId="0">
      <sharedItems containsBlank="1" count="105">
        <s v="Craemer Fun Runner"/>
        <s v="Laufspaß SW Sende"/>
        <s v="Claas"/>
        <s v="Gütersloh"/>
        <s v="LiVe Lauftreff in Versmold"/>
        <s v="LG Marienfeld"/>
        <s v="DUV Schloß Holte-Stukenbrock"/>
        <s v="LG Ultralauf"/>
        <s v="SV Spexard"/>
        <s v="Trispeed Marienfeld"/>
        <s v="LG Volldampf Clarholz"/>
        <s v="Wiedenbrück"/>
        <s v="Herzebrock"/>
        <s v="Oelde"/>
        <s v="SW Marienfeld"/>
        <s v="Schuster Versicherungsbüro"/>
        <s v="Rennschweine Greffen"/>
        <s v="Bielefeld"/>
        <s v="LG Burg Wiedenbrück"/>
        <s v="Harsewinkel"/>
        <s v="Olafs Laufladen"/>
        <s v="Schumann"/>
        <s v="LG Oerlinghausen"/>
        <s v="FC Greffen Walking"/>
        <s v="TC Marienfeld"/>
        <s v="Fam.  Schumann"/>
        <s v="TSG Harsewinkel"/>
        <s v="Thron 2019/2022"/>
        <s v="DLRG Harsewinkel"/>
        <s v="LV Oelde"/>
        <m/>
        <s v="LC Solbad Ravensberg" u="1"/>
        <s v="Braun MEDIA Team" u="1"/>
        <s v="Familie Brune" u="1"/>
        <s v="FLG Gütersloh" u="1"/>
        <s v="KJSC" u="1"/>
        <s v="Astrid-Lindgren-Schule" u="1"/>
        <s v="Gestamp Umformtechnik" u="1"/>
        <s v="APC" u="1"/>
        <s v="SV Behlingen-Ried" u="1"/>
        <s v="Gore Wear XC-RUN.de" u="1"/>
        <s v="Hospiz-u.Palliativ-Verein Gtl" u="1"/>
        <s v="100 Marathon Club" u="1"/>
        <s v="Sparkasse Harsewinkel" u="1"/>
        <s v="SW  III" u="1"/>
        <s v="Sportverein Herzebrock" u="1"/>
        <s v="TG Sende" u="1"/>
        <s v="Team Cay Döner" u="1"/>
        <s v="LiVe - Lauftreff in Versmold" u="1"/>
        <s v="Badminton" u="1"/>
        <s v="Badminton Clarholz" u="1"/>
        <s v="Familie Eggelbusch" u="1"/>
        <s v="Eintracht Frankfurt" u="1"/>
        <s v="SW Mareinfeld" u="1"/>
        <s v="ASV Heckerheide" u="1"/>
        <s v="Familie Schumann" u="1"/>
        <s v="TSVE Bielefeld" u="1"/>
        <s v="LG Steinhagen" u="1"/>
        <s v="SV Herzebock" u="1"/>
        <s v="Avenwede" u="1"/>
        <s v="BSG Spk. Gütersloh-Rietberg" u="1"/>
        <s v="Halle" u="1"/>
        <s v="Greffen" u="1"/>
        <s v="LC Restekiste" u="1"/>
        <s v="Meuschel" u="1"/>
        <s v="TC Harsewinkel" u="1"/>
        <s v="Laufspass SW Sende" u="1"/>
        <s v="Rheda" u="1"/>
        <s v="TSG Harsewinekel" u="1"/>
        <s v="LG Burg Wiedenbrück e.V." u="1"/>
        <s v="SWM Fußball III. Mannschaft" u="1"/>
        <s v="Clarholz" u="1"/>
        <s v="Lette" u="1"/>
        <s v="TV Friesen Telgte" u="1"/>
        <s v="Weinfreunde Saale-Unstrut e.V." u="1"/>
        <s v="Weinfreunde-Saale-Unstrut e.V." u="1"/>
        <s v="Sportler 4 a childrens wolrd e.V." u="1"/>
        <s v="Run with the Wannhof" u="1"/>
        <s v="Squash Club Relax" u="1"/>
        <s v="Hausfrauen TV" u="1"/>
        <s v="Dissen" u="1"/>
        <s v="Varensell" u="1"/>
        <s v="Keller-Bande" u="1"/>
        <s v="TSV Victoria Clarholz" u="1"/>
        <s v="LG Muli" u="1"/>
        <s v="Vorhelm" u="1"/>
        <s v="Herzebrocker SV" u="1"/>
        <s v="Rheda-Wiedenbrück" u="1"/>
        <s v="Marienfeld" u="1"/>
        <s v="Versmold" u="1"/>
        <s v="Schloss-Holte" u="1"/>
        <s v="DLRG Gütersloh" u="1"/>
        <s v="Claas Harsewinkel" u="1"/>
        <s v="TV Verl" u="1"/>
        <s v="Fit für 2013, LV Oelde" u="1"/>
        <s v="Team Vitargo " u="1"/>
        <s v="Post SV Gütersloh" u="1"/>
        <s v="Laufspass TV Sende" u="1"/>
        <s v="TSVE 1890 Bielefeld" u="1"/>
        <s v="Lauffreunde Bertelsmann" u="1"/>
        <s v="Golfclub Tessin" u="1"/>
        <s v="Lauftreff Versmold" u="1"/>
        <s v="SCR Harsewinkel" u="1"/>
        <s v="Seniornsport Marienfeld" u="1"/>
        <s v="RUMS" u="1"/>
      </sharedItems>
    </cacheField>
    <cacheField name="Alter" numFmtId="0">
      <sharedItems containsString="0" containsBlank="1" containsNumber="1" containsInteger="1" minValue="8" maxValue="88"/>
    </cacheField>
    <cacheField name="JG" numFmtId="0">
      <sharedItems containsString="0" containsBlank="1" containsNumber="1" containsInteger="1" minValue="1934" maxValue="2014"/>
    </cacheField>
    <cacheField name="Kind" numFmtId="0">
      <sharedItems containsBlank="1"/>
    </cacheField>
    <cacheField name="Geschlecht" numFmtId="0">
      <sharedItems containsBlank="1"/>
    </cacheField>
    <cacheField name="KM" numFmtId="2">
      <sharedItems containsString="0" containsBlank="1" containsNumber="1" minValue="2.4" maxValue="96"/>
    </cacheField>
    <cacheField name="Runden" numFmtId="0">
      <sharedItems containsString="0" containsBlank="1" containsNumber="1" containsInteger="1" minValue="1" maxValue="40"/>
    </cacheField>
    <cacheField name="Uhrzeit" numFmtId="164">
      <sharedItems containsNonDate="0" containsDate="1" containsString="0" containsBlank="1" minDate="1899-12-30T06:50:00" maxDate="1899-12-30T17:2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fgruppe" refreshedDate="44710.788457060182" createdVersion="6" refreshedVersion="7" minRefreshableVersion="3" recordCount="289" xr:uid="{EC4EB480-D29F-49B4-9305-213D7BE20A7A}">
  <cacheSource type="worksheet">
    <worksheetSource ref="A1:L290" sheet="Rohdaten"/>
  </cacheSource>
  <cacheFields count="12">
    <cacheField name="Nr." numFmtId="0">
      <sharedItems containsString="0" containsBlank="1" containsNumber="1" containsInteger="1" minValue="1" maxValue="129"/>
    </cacheField>
    <cacheField name="Start-Nr." numFmtId="1">
      <sharedItems containsString="0" containsBlank="1" containsNumber="1" containsInteger="1" minValue="1" maxValue="899" count="639"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m/>
        <n v="25" u="1"/>
        <n v="94" u="1"/>
        <n v="239" u="1"/>
        <n v="843" u="1"/>
        <n v="713" u="1"/>
        <n v="174" u="1"/>
        <n v="648" u="1"/>
        <n v="23" u="1"/>
        <n v="86" u="1"/>
        <n v="223" u="1"/>
        <n v="844" u="1"/>
        <n v="779" u="1"/>
        <n v="714" u="1"/>
        <n v="649" u="1"/>
        <n v="158" u="1"/>
        <n v="21" u="1"/>
        <n v="78" u="1"/>
        <n v="207" u="1"/>
        <n v="780" u="1"/>
        <n v="715" u="1"/>
        <n v="142" u="1"/>
        <n v="19" u="1"/>
        <n v="70" u="1"/>
        <n v="781" u="1"/>
        <n v="191" u="1"/>
        <n v="716" u="1"/>
        <n v="127" u="1"/>
        <n v="17" u="1"/>
        <n v="63" u="1"/>
        <n v="240" u="1"/>
        <n v="847" u="1"/>
        <n v="782" u="1"/>
        <n v="717" u="1"/>
        <n v="175" u="1"/>
        <n v="119" u="1"/>
        <n v="59" u="1"/>
        <n v="224" u="1"/>
        <n v="783" u="1"/>
        <n v="718" u="1"/>
        <n v="159" u="1"/>
        <n v="111" u="1"/>
        <n v="1" u="1"/>
        <n v="55" u="1"/>
        <n v="849" u="1"/>
        <n v="208" u="1"/>
        <n v="784" u="1"/>
        <n v="719" u="1"/>
        <n v="654" u="1"/>
        <n v="143" u="1"/>
        <n v="103" u="1"/>
        <n v="51" u="1"/>
        <n v="785" u="1"/>
        <n v="192" u="1"/>
        <n v="720" u="1"/>
        <n v="655" u="1"/>
        <n v="95" u="1"/>
        <n v="241" u="1"/>
        <n v="786" u="1"/>
        <n v="47" u="1"/>
        <n v="721" u="1"/>
        <n v="176" u="1"/>
        <n v="656" u="1"/>
        <n v="87" u="1"/>
        <n v="225" u="1"/>
        <n v="787" u="1"/>
        <n v="722" u="1"/>
        <n v="43" u="1"/>
        <n v="657" u="1"/>
        <n v="160" u="1"/>
        <n v="79" u="1"/>
        <n v="853" u="1"/>
        <n v="209" u="1"/>
        <n v="788" u="1"/>
        <n v="723" u="1"/>
        <n v="39" u="1"/>
        <n v="144" u="1"/>
        <n v="71" u="1"/>
        <n v="193" u="1"/>
        <n v="724" u="1"/>
        <n v="35" u="1"/>
        <n v="128" u="1"/>
        <n v="242" u="1"/>
        <n v="725" u="1"/>
        <n v="177" u="1"/>
        <n v="120" u="1"/>
        <n v="226" u="1"/>
        <n v="856" u="1"/>
        <n v="726" u="1"/>
        <n v="661" u="1"/>
        <n v="161" u="1"/>
        <n v="112" u="1"/>
        <n v="857" u="1"/>
        <n v="210" u="1"/>
        <n v="792" u="1"/>
        <n v="727" u="1"/>
        <n v="662" u="1"/>
        <n v="145" u="1"/>
        <n v="104" u="1"/>
        <n v="858" u="1"/>
        <n v="194" u="1"/>
        <n v="728" u="1"/>
        <n v="663" u="1"/>
        <n v="129" u="1"/>
        <n v="96" u="1"/>
        <n v="243" u="1"/>
        <n v="859" u="1"/>
        <n v="729" u="1"/>
        <n v="178" u="1"/>
        <n v="88" u="1"/>
        <n v="227" u="1"/>
        <n v="860" u="1"/>
        <n v="730" u="1"/>
        <n v="665" u="1"/>
        <n v="162" u="1"/>
        <n v="80" u="1"/>
        <n v="861" u="1"/>
        <n v="211" u="1"/>
        <n v="796" u="1"/>
        <n v="731" u="1"/>
        <n v="666" u="1"/>
        <n v="601" u="1"/>
        <n v="146" u="1"/>
        <n v="72" u="1"/>
        <n v="862" u="1"/>
        <n v="797" u="1"/>
        <n v="195" u="1"/>
        <n v="732" u="1"/>
        <n v="667" u="1"/>
        <n v="602" u="1"/>
        <n v="130" u="1"/>
        <n v="64" u="1"/>
        <n v="244" u="1"/>
        <n v="863" u="1"/>
        <n v="733" u="1"/>
        <n v="179" u="1"/>
        <n v="668" u="1"/>
        <n v="121" u="1"/>
        <n v="60" u="1"/>
        <n v="228" u="1"/>
        <n v="864" u="1"/>
        <n v="799" u="1"/>
        <n v="734" u="1"/>
        <n v="669" u="1"/>
        <n v="163" u="1"/>
        <n v="604" u="1"/>
        <n v="113" u="1"/>
        <n v="56" u="1"/>
        <n v="865" u="1"/>
        <n v="212" u="1"/>
        <n v="800" u="1"/>
        <n v="735" u="1"/>
        <n v="670" u="1"/>
        <n v="605" u="1"/>
        <n v="147" u="1"/>
        <n v="105" u="1"/>
        <n v="866" u="1"/>
        <n v="52" u="1"/>
        <n v="196" u="1"/>
        <n v="736" u="1"/>
        <n v="671" u="1"/>
        <n v="606" u="1"/>
        <n v="131" u="1"/>
        <n v="97" u="1"/>
        <n v="245" u="1"/>
        <n v="867" u="1"/>
        <n v="802" u="1"/>
        <n v="48" u="1"/>
        <n v="737" u="1"/>
        <n v="180" u="1"/>
        <n v="672" u="1"/>
        <n v="607" u="1"/>
        <n v="89" u="1"/>
        <n v="229" u="1"/>
        <n v="868" u="1"/>
        <n v="803" u="1"/>
        <n v="738" u="1"/>
        <n v="44" u="1"/>
        <n v="673" u="1"/>
        <n v="164" u="1"/>
        <n v="608" u="1"/>
        <n v="81" u="1"/>
        <n v="869" u="1"/>
        <n v="213" u="1"/>
        <n v="739" u="1"/>
        <n v="674" u="1"/>
        <n v="40" u="1"/>
        <n v="609" u="1"/>
        <n v="148" u="1"/>
        <n v="73" u="1"/>
        <n v="870" u="1"/>
        <n v="805" u="1"/>
        <n v="197" u="1"/>
        <n v="740" u="1"/>
        <n v="675" u="1"/>
        <n v="610" u="1"/>
        <n v="36" u="1"/>
        <n v="132" u="1"/>
        <n v="65" u="1"/>
        <n v="246" u="1"/>
        <n v="871" u="1"/>
        <n v="806" u="1"/>
        <n v="741" u="1"/>
        <n v="181" u="1"/>
        <n v="676" u="1"/>
        <n v="611" u="1"/>
        <n v="32" u="1"/>
        <n v="122" u="1"/>
        <n v="230" u="1"/>
        <n v="872" u="1"/>
        <n v="807" u="1"/>
        <n v="742" u="1"/>
        <n v="677" u="1"/>
        <n v="165" u="1"/>
        <n v="612" u="1"/>
        <n v="30" u="1"/>
        <n v="114" u="1"/>
        <n v="873" u="1"/>
        <n v="214" u="1"/>
        <n v="808" u="1"/>
        <n v="743" u="1"/>
        <n v="678" u="1"/>
        <n v="613" u="1"/>
        <n v="149" u="1"/>
        <n v="28" u="1"/>
        <n v="106" u="1"/>
        <n v="874" u="1"/>
        <n v="809" u="1"/>
        <n v="198" u="1"/>
        <n v="744" u="1"/>
        <n v="679" u="1"/>
        <n v="133" u="1"/>
        <n v="26" u="1"/>
        <n v="98" u="1"/>
        <n v="247" u="1"/>
        <n v="875" u="1"/>
        <n v="810" u="1"/>
        <n v="745" u="1"/>
        <n v="182" u="1"/>
        <n v="680" u="1"/>
        <n v="24" u="1"/>
        <n v="90" u="1"/>
        <n v="231" u="1"/>
        <n v="876" u="1"/>
        <n v="811" u="1"/>
        <n v="746" u="1"/>
        <n v="681" u="1"/>
        <n v="166" u="1"/>
        <n v="616" u="1"/>
        <n v="22" u="1"/>
        <n v="82" u="1"/>
        <n v="877" u="1"/>
        <n v="215" u="1"/>
        <n v="747" u="1"/>
        <n v="682" u="1"/>
        <n v="617" u="1"/>
        <n v="150" u="1"/>
        <n v="20" u="1"/>
        <n v="74" u="1"/>
        <n v="878" u="1"/>
        <n v="813" u="1"/>
        <n v="199" u="1"/>
        <n v="683" u="1"/>
        <n v="618" u="1"/>
        <n v="134" u="1"/>
        <n v="18" u="1"/>
        <n v="66" u="1"/>
        <n v="248" u="1"/>
        <n v="879" u="1"/>
        <n v="814" u="1"/>
        <n v="183" u="1"/>
        <n v="684" u="1"/>
        <n v="619" u="1"/>
        <n v="123" u="1"/>
        <n v="16" u="1"/>
        <n v="61" u="1"/>
        <n v="232" u="1"/>
        <n v="880" u="1"/>
        <n v="815" u="1"/>
        <n v="750" u="1"/>
        <n v="167" u="1"/>
        <n v="620" u="1"/>
        <n v="115" u="1"/>
        <n v="15" u="1"/>
        <n v="57" u="1"/>
        <n v="881" u="1"/>
        <n v="216" u="1"/>
        <n v="816" u="1"/>
        <n v="686" u="1"/>
        <n v="621" u="1"/>
        <n v="151" u="1"/>
        <n v="107" u="1"/>
        <n v="882" u="1"/>
        <n v="14" u="1"/>
        <n v="53" u="1"/>
        <n v="817" u="1"/>
        <n v="200" u="1"/>
        <n v="752" u="1"/>
        <n v="687" u="1"/>
        <n v="135" u="1"/>
        <n v="99" u="1"/>
        <n v="249" u="1"/>
        <n v="883" u="1"/>
        <n v="818" u="1"/>
        <n v="13" u="1"/>
        <n v="49" u="1"/>
        <n v="753" u="1"/>
        <n v="184" u="1"/>
        <n v="688" u="1"/>
        <n v="623" u="1"/>
        <n v="91" u="1"/>
        <n v="233" u="1"/>
        <n v="884" u="1"/>
        <n v="819" u="1"/>
        <n v="754" u="1"/>
        <n v="12" u="1"/>
        <n v="45" u="1"/>
        <n v="689" u="1"/>
        <n v="168" u="1"/>
        <n v="624" u="1"/>
        <n v="83" u="1"/>
        <n v="885" u="1"/>
        <n v="217" u="1"/>
        <n v="820" u="1"/>
        <n v="755" u="1"/>
        <n v="690" u="1"/>
        <n v="11" u="1"/>
        <n v="41" u="1"/>
        <n v="625" u="1"/>
        <n v="152" u="1"/>
        <n v="75" u="1"/>
        <n v="886" u="1"/>
        <n v="201" u="1"/>
        <n v="756" u="1"/>
        <n v="691" u="1"/>
        <n v="626" u="1"/>
        <n v="10" u="1"/>
        <n v="37" u="1"/>
        <n v="136" u="1"/>
        <n v="67" u="1"/>
        <n v="250" u="1"/>
        <n v="887" u="1"/>
        <n v="822" u="1"/>
        <n v="757" u="1"/>
        <n v="185" u="1"/>
        <n v="692" u="1"/>
        <n v="627" u="1"/>
        <n v="9" u="1"/>
        <n v="33" u="1"/>
        <n v="124" u="1"/>
        <n v="234" u="1"/>
        <n v="888" u="1"/>
        <n v="823" u="1"/>
        <n v="758" u="1"/>
        <n v="693" u="1"/>
        <n v="169" u="1"/>
        <n v="628" u="1"/>
        <n v="8" u="1"/>
        <n v="116" u="1"/>
        <n v="889" u="1"/>
        <n v="218" u="1"/>
        <n v="759" u="1"/>
        <n v="629" u="1"/>
        <n v="153" u="1"/>
        <n v="108" u="1"/>
        <n v="890" u="1"/>
        <n v="825" u="1"/>
        <n v="202" u="1"/>
        <n v="760" u="1"/>
        <n v="695" u="1"/>
        <n v="630" u="1"/>
        <n v="137" u="1"/>
        <n v="7" u="1"/>
        <n v="100" u="1"/>
        <n v="251" u="1"/>
        <n v="891" u="1"/>
        <n v="761" u="1"/>
        <n v="186" u="1"/>
        <n v="631" u="1"/>
        <n v="92" u="1"/>
        <n v="235" u="1"/>
        <n v="892" u="1"/>
        <n v="762" u="1"/>
        <n v="697" u="1"/>
        <n v="170" u="1"/>
        <n v="632" u="1"/>
        <n v="6" u="1"/>
        <n v="84" u="1"/>
        <n v="893" u="1"/>
        <n v="219" u="1"/>
        <n v="828" u="1"/>
        <n v="763" u="1"/>
        <n v="698" u="1"/>
        <n v="633" u="1"/>
        <n v="154" u="1"/>
        <n v="76" u="1"/>
        <n v="894" u="1"/>
        <n v="829" u="1"/>
        <n v="203" u="1"/>
        <n v="764" u="1"/>
        <n v="699" u="1"/>
        <n v="634" u="1"/>
        <n v="138" u="1"/>
        <n v="5" u="1"/>
        <n v="68" u="1"/>
        <n v="252" u="1"/>
        <n v="895" u="1"/>
        <n v="830" u="1"/>
        <n v="187" u="1"/>
        <n v="700" u="1"/>
        <n v="635" u="1"/>
        <n v="125" u="1"/>
        <n v="62" u="1"/>
        <n v="236" u="1"/>
        <n v="896" u="1"/>
        <n v="831" u="1"/>
        <n v="766" u="1"/>
        <n v="701" u="1"/>
        <n v="171" u="1"/>
        <n v="636" u="1"/>
        <n v="117" u="1"/>
        <n v="4" u="1"/>
        <n v="58" u="1"/>
        <n v="897" u="1"/>
        <n v="220" u="1"/>
        <n v="832" u="1"/>
        <n v="767" u="1"/>
        <n v="702" u="1"/>
        <n v="637" u="1"/>
        <n v="155" u="1"/>
        <n v="109" u="1"/>
        <n v="898" u="1"/>
        <n v="54" u="1"/>
        <n v="833" u="1"/>
        <n v="204" u="1"/>
        <n v="768" u="1"/>
        <n v="703" u="1"/>
        <n v="139" u="1"/>
        <n v="101" u="1"/>
        <n v="253" u="1"/>
        <n v="899" u="1"/>
        <n v="834" u="1"/>
        <n v="50" u="1"/>
        <n v="188" u="1"/>
        <n v="704" u="1"/>
        <n v="639" u="1"/>
        <n v="93" u="1"/>
        <n v="237" u="1"/>
        <n v="835" u="1"/>
        <n v="770" u="1"/>
        <n v="46" u="1"/>
        <n v="705" u="1"/>
        <n v="172" u="1"/>
        <n v="640" u="1"/>
        <n v="85" u="1"/>
        <n v="221" u="1"/>
        <n v="836" u="1"/>
        <n v="771" u="1"/>
        <n v="3" u="1"/>
        <n v="706" u="1"/>
        <n v="42" u="1"/>
        <n v="641" u="1"/>
        <n v="156" u="1"/>
        <n v="77" u="1"/>
        <n v="837" u="1"/>
        <n v="205" u="1"/>
        <n v="772" u="1"/>
        <n v="707" u="1"/>
        <n v="642" u="1"/>
        <n v="38" u="1"/>
        <n v="140" u="1"/>
        <n v="69" u="1"/>
        <n v="254" u="1"/>
        <n v="838" u="1"/>
        <n v="773" u="1"/>
        <n v="189" u="1"/>
        <n v="708" u="1"/>
        <n v="643" u="1"/>
        <n v="34" u="1"/>
        <n v="126" u="1"/>
        <n v="238" u="1"/>
        <n v="839" u="1"/>
        <n v="774" u="1"/>
        <n v="709" u="1"/>
        <n v="173" u="1"/>
        <n v="644" u="1"/>
        <n v="31" u="1"/>
        <n v="118" u="1"/>
        <n v="222" u="1"/>
        <n v="840" u="1"/>
        <n v="710" u="1"/>
        <n v="645" u="1"/>
        <n v="157" u="1"/>
        <n v="2" u="1"/>
        <n v="29" u="1"/>
        <n v="110" u="1"/>
        <n v="841" u="1"/>
        <n v="206" u="1"/>
        <n v="776" u="1"/>
        <n v="711" u="1"/>
        <n v="646" u="1"/>
        <n v="141" u="1"/>
        <n v="27" u="1"/>
        <n v="102" u="1"/>
        <n v="255" u="1"/>
        <n v="842" u="1"/>
        <n v="777" u="1"/>
        <n v="190" u="1"/>
        <n v="712" u="1"/>
        <n v="647" u="1"/>
      </sharedItems>
    </cacheField>
    <cacheField name="Name" numFmtId="0">
      <sharedItems containsBlank="1" count="374">
        <s v="Goldkuhle"/>
        <s v="Hildebrand"/>
        <s v="Eggersmann"/>
        <s v="Hertzel"/>
        <s v="Gerling"/>
        <s v="Häusler"/>
        <s v="Kaiser"/>
        <s v="Köhl"/>
        <s v="Uckelmann"/>
        <s v="Schilder"/>
        <s v="Bauer"/>
        <s v="Kisse"/>
        <s v="Tophinke"/>
        <s v="Koch"/>
        <s v="Specht"/>
        <s v="Ehlers"/>
        <s v="Reiling"/>
        <s v="Rickel"/>
        <s v="Topp"/>
        <s v="Scholz"/>
        <s v="Voßhans"/>
        <s v="Brinkhaus"/>
        <s v="Meuschel"/>
        <s v="Henry"/>
        <s v="Engbert"/>
        <s v="Ditges"/>
        <s v="Franz"/>
        <s v="Flöttmann"/>
        <s v="Moenikes"/>
        <s v="Merschoff"/>
        <s v="Heinisch"/>
        <s v="Kleinschnitker"/>
        <s v="Bußmann"/>
        <s v="Brandt"/>
        <s v="Strobel"/>
        <s v="Laumann"/>
        <s v="Schuster"/>
        <s v="Becker"/>
        <s v="Telahr"/>
        <s v="Fehring"/>
        <s v="Polrik"/>
        <s v="Stohmann"/>
        <s v="Wenthe"/>
        <s v="Dickgreber"/>
        <s v="Gerks"/>
        <s v="Wilmsen"/>
        <s v="Windau"/>
        <s v="Herzog-Baum"/>
        <s v="Loermann"/>
        <s v="Eggstein"/>
        <s v="Bartel"/>
        <s v="Deinert"/>
        <s v="Schwonke"/>
        <s v="Voges"/>
        <s v="Jasperneite"/>
        <s v="Hillemeier-Topp"/>
        <s v="Schumann"/>
        <s v="Nieländer"/>
        <s v="Kochsiek"/>
        <s v="Westhoff"/>
        <s v="Alke"/>
        <s v="Schulz"/>
        <s v="Welki"/>
        <s v="Garnschröder"/>
        <s v="Konermann"/>
        <s v="Claas"/>
        <s v="Beermann"/>
        <s v="Rose"/>
        <s v="Mersmann"/>
        <s v="Tiekmann"/>
        <s v="Wittwer"/>
        <s v="Potthoff"/>
        <s v="Kirberich"/>
        <s v="Uphus"/>
        <s v="Häuser"/>
        <s v="Schopf-Birwe"/>
        <s v="Birwe"/>
        <s v="Gubig"/>
        <s v="Hauke"/>
        <s v="Stodieck"/>
        <s v="Poppenborg"/>
        <s v="Gaus"/>
        <s v="Perdun"/>
        <s v="Middendorf"/>
        <s v="Dißmann"/>
        <s v="Wienstroer"/>
        <s v="Pietschke"/>
        <s v="Steiner"/>
        <s v="Feige"/>
        <s v="Timmer"/>
        <s v="Schneider"/>
        <s v="Reckord"/>
        <s v="Dresch"/>
        <s v="Urban"/>
        <s v="Asri"/>
        <s v="Kleine-Sötebier"/>
        <s v="Lahrkamp"/>
        <s v="Brummelte"/>
        <s v="Hollenbeck"/>
        <m/>
        <s v="Vogel" u="1"/>
        <s v="Bulitz" u="1"/>
        <s v="Aumiller" u="1"/>
        <s v="Weidmann" u="1"/>
        <s v="Kiffmeier" u="1"/>
        <s v="Horstkemper" u="1"/>
        <s v="Zaddach" u="1"/>
        <s v="Quakernack" u="1"/>
        <s v="Feldhaus-Birkel" u="1"/>
        <s v="Schledde" u="1"/>
        <s v="Wieddenlübbert" u="1"/>
        <s v="Braun" u="1"/>
        <s v="Hanfgar" u="1"/>
        <s v="Lakämper" u="1"/>
        <s v="Kottmeyer" u="1"/>
        <s v="Frye" u="1"/>
        <s v="Sünder" u="1"/>
        <s v="Beimdiek" u="1"/>
        <s v="Baxheinrich" u="1"/>
        <s v="Feldmeyer" u="1"/>
        <s v="Schwienheer" u="1"/>
        <s v="Rövekamp-Hesse" u="1"/>
        <s v="Hübner" u="1"/>
        <s v="Karius" u="1"/>
        <s v="Ellerbrächter" u="1"/>
        <s v="Dirkorte-Krieft" u="1"/>
        <s v="Rolf" u="1"/>
        <s v="Ahlke" u="1"/>
        <s v="Heide" u="1"/>
        <s v="Kuhte" u="1"/>
        <s v="Strake" u="1"/>
        <s v="Breidel" u="1"/>
        <s v="Merschhoff" u="1"/>
        <s v="Weber" u="1"/>
        <s v="Kaijo" u="1"/>
        <s v="Keller" u="1"/>
        <s v="Wicker" u="1"/>
        <s v="Lenschow" u="1"/>
        <s v="Walljasper" u="1"/>
        <s v="Thomas" u="1"/>
        <s v="Drechsel" u="1"/>
        <s v="Zappini " u="1"/>
        <s v="Habibulin" u="1"/>
        <s v="Pape" u="1"/>
        <s v="Hänsel" u="1"/>
        <s v="Seibel" u="1"/>
        <s v="Syroka" u="1"/>
        <s v="Brünenkamp" u="1"/>
        <s v="Horsthemke" u="1"/>
        <s v="Kallenbach" u="1"/>
        <s v="Völker-Recht" u="1"/>
        <s v="Pfizenmaier" u="1"/>
        <s v="Bode" u="1"/>
        <s v="Antusch" u="1"/>
        <s v="Moenikas" u="1"/>
        <s v="Schadwell" u="1"/>
        <s v="Pankewitsch" u="1"/>
        <s v="Steinträter" u="1"/>
        <s v="Westlinning" u="1"/>
        <s v="Caeiro dos Santos" u="1"/>
        <s v="Lang" u="1"/>
        <s v="Seyfert" u="1"/>
        <s v="Wiedenlübbert" u="1"/>
        <s v="Eggelbusch" u="1"/>
        <s v="Hund" u="1"/>
        <s v="Korte" u="1"/>
        <s v="Wishart" u="1"/>
        <s v="Markmann" u="1"/>
        <s v="Schroll" u="1"/>
        <s v="Wöstmann" u="1"/>
        <s v="Javed" u="1"/>
        <s v="Sicken" u="1"/>
        <s v="Kuhre" u="1"/>
        <s v="Freiwald" u="1"/>
        <s v="Yzermann" u="1"/>
        <s v="Swonke" u="1"/>
        <s v="Demplei" u="1"/>
        <s v="Kraßort" u="1"/>
        <s v="Lemmen" u="1"/>
        <s v="Benneweg" u="1"/>
        <s v="Münsterkötter" u="1"/>
        <s v="Beilmann" u="1"/>
        <s v="Blomeier" u="1"/>
        <s v="Flunkert" u="1"/>
        <s v="Hombrink" u="1"/>
        <s v="Leuschow" u="1"/>
        <s v="Langnickel" u="1"/>
        <s v="Wellensiek" u="1"/>
        <s v="Huchtkötter" u="1"/>
        <s v="Mersch" u="1"/>
        <s v="Polnik" u="1"/>
        <s v="Wannhof" u="1"/>
        <s v="Ritscher" u="1"/>
        <s v="Zeuschner" u="1"/>
        <s v="Zudrop" u="1"/>
        <s v="Kämpchen" u="1"/>
        <s v="Vennemeyer" u="1"/>
        <s v="Jostkleigrewe" u="1"/>
        <s v="Curic" u="1"/>
        <s v="Meiners" u="1"/>
        <s v="Wallasch" u="1"/>
        <s v="Freiwald " u="1"/>
        <s v="Paulfeuerborn" u="1"/>
        <s v="Neumann" u="1"/>
        <s v="Krawczyk" u="1"/>
        <s v="Recht" u="1"/>
        <s v="Steffen" u="1"/>
        <s v="Pelkmann" u="1"/>
        <s v="Westbeld" u="1"/>
        <s v="Feldhaus-Birwe" u="1"/>
        <s v="Rux" u="1"/>
        <s v="Krieft" u="1"/>
        <s v="Zappini" u="1"/>
        <s v="Kriberich" u="1"/>
        <s v="Evertzberg" u="1"/>
        <s v="Hagen" u="1"/>
        <s v="Biegel" u="1"/>
        <s v="Schröder" u="1"/>
        <s v="Hammelmann" u="1"/>
        <s v="Neugebauert" u="1"/>
        <s v="Berenskötter" u="1"/>
        <s v="Radelt" u="1"/>
        <s v="Thielemann" u="1"/>
        <s v="Grotegut-Schwienheer" u="1"/>
        <s v="Leu" u="1"/>
        <s v="Foye" u="1"/>
        <s v="Stüker" u="1"/>
        <s v="Brieger" u="1"/>
        <s v="Brickenkamp" u="1"/>
        <s v="Hillemer-Topp" u="1"/>
        <s v="Füchtencordsjürgen" u="1"/>
        <s v="Dempki" u="1"/>
        <s v="Frickenstein" u="1"/>
        <s v="Budweth" u="1"/>
        <s v="Winterhalder" u="1"/>
        <s v="Hartmann-Düpmann" u="1"/>
        <s v="Herrmann" u="1"/>
        <s v="Meyer" u="1"/>
        <s v="Roman" u="1"/>
        <s v="Hortmann" u="1"/>
        <s v="Dorn" u="1"/>
        <s v="Rühe" u="1"/>
        <s v="Holthaus" u="1"/>
        <s v="Stricker" u="1"/>
        <s v="Nottbrock" u="1"/>
        <s v="Schweichert" u="1"/>
        <s v="Scharpenberg" u="1"/>
        <s v="Minks" u="1"/>
        <s v="Kleikemper" u="1"/>
        <s v="Slowy" u="1"/>
        <s v="Haunert" u="1"/>
        <s v="Standke" u="1"/>
        <s v="Hoffmann" u="1"/>
        <s v="Strototte" u="1"/>
        <s v="Jostkleinegrewe" u="1"/>
        <s v="Baum" u="1"/>
        <s v="Bonberg" u="1"/>
        <s v="Hanhart" u="1"/>
        <s v="Röbling" u="1"/>
        <s v="Mathmann" u="1"/>
        <s v="Wittenbrink" u="1"/>
        <s v="Eberle" u="1"/>
        <s v="Huster" u="1"/>
        <s v="Gabriel" u="1"/>
        <s v="Westermann" u="1"/>
        <s v="Große Halbuer" u="1"/>
        <s v="Gubic" u="1"/>
        <s v="Andersen" u="1"/>
        <s v="Chihuahua" u="1"/>
        <s v="Finck" u="1"/>
        <s v="Korau" u="1"/>
        <s v="Peitz" u="1"/>
        <s v="Stadie" u="1"/>
        <s v="Peitsch" u="1"/>
        <s v="Pankerwitch" u="1"/>
        <s v="Schweichest" u="1"/>
        <s v="Vergin" u="1"/>
        <s v="Austermann" u="1"/>
        <s v="Bertling" u="1"/>
        <s v="Hanfgarn" u="1"/>
        <s v="Wördemann" u="1"/>
        <s v="Brune" u="1"/>
        <s v="Höner" u="1"/>
        <s v="Lindt" u="1"/>
        <s v="Eisner" u="1"/>
        <s v="Duddeck" u="1"/>
        <s v="Jappini" u="1"/>
        <s v="Hägemann" u="1"/>
        <s v="Heitkemper" u="1"/>
        <s v="Bernicke" u="1"/>
        <s v="Schumacher" u="1"/>
        <s v="Hemkendreis" u="1"/>
        <s v="Bultschnieder" u="1"/>
        <s v="Grotegut-Schweinheer" u="1"/>
        <s v="Cay" u="1"/>
        <s v="Rossi" u="1"/>
        <s v="Wewer" u="1"/>
        <s v="Bublak" u="1"/>
        <s v="Dörner" u="1"/>
        <s v="Skupin" u="1"/>
        <s v="Lütgert" u="1"/>
        <s v="Kaup-Gerks" u="1"/>
        <s v="Gerdröwekamp" u="1"/>
        <s v="Paulfeuerorn" u="1"/>
        <s v="Busche" u="1"/>
        <s v="Lüning" u="1"/>
        <s v="Pieper" u="1"/>
        <s v="Düpmann" u="1"/>
        <s v="Brameyer" u="1"/>
        <s v="Szczesny" u="1"/>
        <s v="Niewöhner" u="1"/>
        <s v="Sunderkemper" u="1"/>
        <s v="Daut" u="1"/>
        <s v="Tews" u="1"/>
        <s v="Berhorn" u="1"/>
        <s v="Harnischmacher" u="1"/>
        <s v="Otto" u="1"/>
        <s v="Gutmann" u="1"/>
        <s v="Appelbaum" u="1"/>
        <s v="Schrade-Daut" u="1"/>
        <s v="Weiss" u="1"/>
        <s v="Mahler" u="1"/>
        <s v="Epkenhans" u="1"/>
        <s v="Jürgenhake" u="1"/>
        <s v="Rößler" u="1"/>
        <s v="Schmidt" u="1"/>
        <s v="Engelhaar" u="1"/>
        <s v="Westhues" u="1"/>
        <s v="Düllo" u="1"/>
        <s v="Haupt" u="1"/>
        <s v="Intoci" u="1"/>
        <s v="Pokolm" u="1"/>
        <s v="Höppner" u="1"/>
        <s v="Vollmer" u="1"/>
        <s v="Wienströer" u="1"/>
        <s v="Rösler" u="1"/>
        <s v="Hammelman" u="1"/>
        <s v="Hassenwest" u="1"/>
        <s v="Güttersberger" u="1"/>
        <s v="Knappe" u="1"/>
        <s v="Röttger" u="1"/>
        <s v="Wienströr" u="1"/>
        <s v="Riesenbeck" u="1"/>
        <s v="Ortkras" u="1"/>
        <s v="Rischer" u="1"/>
        <s v="Elbracht" u="1"/>
        <s v="Kirst" u="1"/>
        <s v="Leißig" u="1"/>
        <s v="Rudelt" u="1"/>
        <s v="Volmer" u="1"/>
        <s v="Bartsch" u="1"/>
        <s v="Frenzel" u="1"/>
        <s v="Landwehr" u="1"/>
        <s v="Oesterwinter-Suckow" u="1"/>
        <s v="Silkin" u="1"/>
        <s v="Barthel" u="1"/>
        <s v="Berlinghoff" u="1"/>
        <s v="Völkel-Recht" u="1"/>
        <s v="Witt" u="1"/>
        <s v="Stüve" u="1"/>
        <s v="Gerhardt" u="1"/>
        <s v="Rottkord" u="1"/>
        <s v="Weinfurtner" u="1"/>
        <s v="May" u="1"/>
        <s v="Kahler" u="1"/>
        <s v="Grottel" u="1"/>
        <s v="Hassenewert" u="1"/>
        <s v="Grund" u="1"/>
        <s v="Wadehn" u="1"/>
        <s v="Hülsmann" u="1"/>
        <s v="Hagenlüke" u="1"/>
        <s v="Lohde" u="1"/>
        <s v="Hüppner" u="1"/>
        <s v="Ostermann" u="1"/>
      </sharedItems>
    </cacheField>
    <cacheField name="Vorname" numFmtId="0">
      <sharedItems containsBlank="1" count="311">
        <s v="Werner"/>
        <s v="Andreas"/>
        <s v="Jens"/>
        <s v="Alexander"/>
        <s v="Burkhard"/>
        <s v="Ralf"/>
        <s v="Daniel Sean"/>
        <s v="Marlena"/>
        <s v="Lara"/>
        <s v="Karsten"/>
        <s v="Bernhard"/>
        <s v="Ulrich"/>
        <s v="Edda"/>
        <s v="Stefan"/>
        <s v="Karin"/>
        <s v="Thomas"/>
        <s v="Michael"/>
        <s v="Marika"/>
        <s v="Christian"/>
        <s v="Roger"/>
        <s v="Kai"/>
        <s v="Benjamin"/>
        <s v="Ralph"/>
        <s v="Christiane"/>
        <s v="(Hund)"/>
        <s v="Stefanie"/>
        <s v="Klaus"/>
        <s v="Volker"/>
        <s v="Marlies"/>
        <s v="Susanne"/>
        <s v="Bettina"/>
        <s v="Maria"/>
        <s v="Gertrud"/>
        <s v="Anette"/>
        <s v="Sigrid"/>
        <s v="Jessica"/>
        <s v="Nadine"/>
        <s v="Wolfgang"/>
        <s v="Detlef"/>
        <s v="Stephan"/>
        <s v="Mario"/>
        <s v="Tarija"/>
        <s v="Renate"/>
        <s v="Edith"/>
        <s v="Dietmar"/>
        <s v="Norbert"/>
        <s v="Conny"/>
        <s v="Andrea"/>
        <s v="Monika"/>
        <s v="Jola"/>
        <s v="Olaf"/>
        <s v="Frank"/>
        <s v="Elke"/>
        <s v="Brigitte"/>
        <s v="Thilo"/>
        <s v="Stephanie"/>
        <s v="Clara"/>
        <s v="Ole"/>
        <s v="Jürgen"/>
        <s v="Peter"/>
        <s v="Joachim"/>
        <s v="Hiltrud"/>
        <s v="Louisa"/>
        <s v="Sophie"/>
        <s v="Henry"/>
        <s v="Julian"/>
        <s v="Melanie"/>
        <s v="Anne"/>
        <s v="Hanna"/>
        <s v="Freda"/>
        <s v="Theresa"/>
        <s v="Reinhold"/>
        <s v="Kathrin"/>
        <s v="Mechthild"/>
        <s v="André"/>
        <s v="Matthias"/>
        <s v="Jan"/>
        <s v="Heinrich"/>
        <s v="Bärbel"/>
        <s v="Annika"/>
        <s v="Willi"/>
        <s v="Janina"/>
        <s v="Maik"/>
        <s v="Astrid"/>
        <s v="Michaela"/>
        <s v="Lisa"/>
        <s v="Martin"/>
        <s v="Jörn"/>
        <s v="Petra"/>
        <s v="Iris"/>
        <s v="Ivonne"/>
        <s v="Bianca"/>
        <s v="Oliver"/>
        <s v="Anneliese"/>
        <s v="Nuri"/>
        <s v="Max"/>
        <s v="Christoph"/>
        <s v="Marita"/>
        <m/>
        <s v="Lina" u="1"/>
        <s v="Bernd" u="1"/>
        <s v="Gustav" u="1"/>
        <s v="Gaby" u="1"/>
        <s v="Amber" u="1"/>
        <s v="Ulrike" u="1"/>
        <s v="Vanessa" u="1"/>
        <s v="Lia" u="1"/>
        <s v="Annette" u="1"/>
        <s v="Daniel " u="1"/>
        <s v="Johanna" u="1"/>
        <s v="Klemens" u="1"/>
        <s v="Cornelia" u="1"/>
        <s v="Peggy" u="1"/>
        <s v="Carina" u="1"/>
        <s v="Justus" u="1"/>
        <s v="Gabriele" u="1"/>
        <s v="Monike" u="1"/>
        <s v="Det" u="1"/>
        <s v="Emma" u="1"/>
        <s v="Gerlinde" u="1"/>
        <s v="Rolf" u="1"/>
        <s v="Heide" u="1"/>
        <s v="Nobert" u="1"/>
        <s v="Heidrun" u="1"/>
        <s v="Christine" u="1"/>
        <s v="Dörthe" u="1"/>
        <s v="Marten" u="1"/>
        <s v="Sonja" u="1"/>
        <s v="Niklas" u="1"/>
        <s v="Jörg" u="1"/>
        <s v="Nico" u="1"/>
        <s v="Marc" u="1"/>
        <s v="Zoe" u="1"/>
        <s v="Finn" u="1"/>
        <s v="Linus" u="1"/>
        <s v="Tizian" u="1"/>
        <s v="Martina" u="1"/>
        <s v="Torsten" u="1"/>
        <s v="Sven" u="1"/>
        <s v="Maria-Luise" u="1"/>
        <s v="Daniel" u="1"/>
        <s v="Svetlana" u="1"/>
        <s v="Berni" u="1"/>
        <s v="Doris" u="1"/>
        <s v="Bartosz" u="1"/>
        <s v="Uwe" u="1"/>
        <s v="Till" u="1"/>
        <s v="Noemi" u="1"/>
        <s v="Silke" u="1"/>
        <s v="Friedhelm" u="1"/>
        <s v="Lutz-Michael" u="1"/>
        <s v="Falk" u="1"/>
        <s v="Edmund" u="1"/>
        <s v="Kirsten" u="1"/>
        <s v="Ruth" u="1"/>
        <s v="Tanja" u="1"/>
        <s v="Marina" u="1"/>
        <s v="Luisa" u="1"/>
        <s v="Javed" u="1"/>
        <s v="Dieter" u="1"/>
        <s v="Leonie" u="1"/>
        <s v="Silvia" u="1"/>
        <s v="Dete" u="1"/>
        <s v="Ulla" u="1"/>
        <s v="Marvin" u="1"/>
        <s v="Andre" u="1"/>
        <s v="Lukas" u="1"/>
        <s v="Nicole" u="1"/>
        <s v="Leo" u="1"/>
        <s v="Mika" u="1"/>
        <s v="Alexa" u="1"/>
        <s v="Birte" u="1"/>
        <s v="Kerstin" u="1"/>
        <s v="Johann" u="1"/>
        <s v="Choisdine" u="1"/>
        <s v="Christina" u="1"/>
        <s v="Ina" u="1"/>
        <s v="David" u="1"/>
        <s v="Tina" u="1"/>
        <s v="Oxana" u="1"/>
        <s v="Harald" u="1"/>
        <s v="Bernhild" u="1"/>
        <s v="Helmut" u="1"/>
        <s v="Jolanta" u="1"/>
        <s v="Simone" u="1"/>
        <s v="Emelie" u="1"/>
        <s v="Fabian" u="1"/>
        <s v="Günter" u="1"/>
        <s v="Karina" u="1"/>
        <s v="Roland" u="1"/>
        <s v="Sebastian" u="1"/>
        <s v="Jonas" u="1"/>
        <s v="Babett" u="1"/>
        <s v="Dana" u="1"/>
        <s v="Liam" u="1"/>
        <s v="Maike" u="1"/>
        <s v="Thorsten" u="1"/>
        <s v="Franziska" u="1"/>
        <s v="Hans-Jürgen" u="1"/>
        <s v="Anke" u="1"/>
        <s v="Lucie" u="1"/>
        <s v="Simon" u="1"/>
        <s v="Ursel" u="1"/>
        <s v="Valerio" u="1"/>
        <s v="Julia" u="1"/>
        <s v="Marlis" u="1"/>
        <s v="Svenja" u="1"/>
        <s v="Manuela" u="1"/>
        <s v="Dietrich" u="1"/>
        <s v="Bono" u="1"/>
        <s v="Finja" u="1"/>
        <s v="Lasse" u="1"/>
        <s v="Ludwig" u="1"/>
        <s v="Sabine" u="1"/>
        <s v="Samantha" u="1"/>
        <s v="Stefania" u="1"/>
        <s v="Karl-Heinz" u="1"/>
        <s v="Dirk-Oliver" u="1"/>
        <s v="Gero" u="1"/>
        <s v="Bozena" u="1"/>
        <s v="Lorena" u="1"/>
        <s v="Sahan" u="1"/>
        <s v="Uta" u="1"/>
        <s v="Roman" u="1"/>
        <s v="Birgit" u="1"/>
        <s v="Sandra" u="1"/>
        <s v="Claus" u="1"/>
        <s v="Franz" u="1"/>
        <s v="Marie-Luise" u="1"/>
        <s v="Gabi" u="1"/>
        <s v="Detlev" u="1"/>
        <s v="Holger" u="1"/>
        <s v="Samiha" u="1"/>
        <s v="Loris" u="1"/>
        <s v="Diemar" u="1"/>
        <s v="Heiner" u="1"/>
        <s v="Udo" u="1"/>
        <s v="Paul" u="1"/>
        <s v="Katja" u="1"/>
        <s v="Gisela" u="1"/>
        <s v="Sylvia" u="1"/>
        <s v="Dean-Luca" u="1"/>
        <s v="Petra-Maria" u="1"/>
        <s v="Luiz" u="1"/>
        <s v="Sefa" u="1"/>
        <s v="Jutta" u="1"/>
        <s v="Clemens" u="1"/>
        <s v="Christel" u="1"/>
        <s v="Marianne" u="1"/>
        <s v="Fiete" u="1"/>
        <s v="Niels" u="1"/>
        <s v="Ursula" u="1"/>
        <s v="Ute" u="1"/>
        <s v="Sopie" u="1"/>
        <s v="Claudia" u="1"/>
        <s v="Urike" u="1"/>
        <s v="Moritz" u="1"/>
        <s v="Anna-Maria" u="1"/>
        <s v="Rita" u="1"/>
        <s v="Oskar" u="1"/>
        <s v="Hubert" u="1"/>
        <s v="Carsten" u="1"/>
        <s v="Kaya" u="1"/>
        <s v="Rudi" u="1"/>
        <s v="Barbara" u="1"/>
        <s v="Juliane" u="1"/>
        <s v="Dirk" u="1"/>
        <s v="Markus" u="1"/>
        <s v="Rainer" u="1"/>
        <s v="Ingo" u="1"/>
        <s v="Sarah" u="1"/>
        <s v="Ariane" u="1"/>
        <s v="Carola" u="1"/>
        <s v="Margret" u="1"/>
        <s v="Beate" u="1"/>
        <s v="Herbert" u="1"/>
        <s v="Robert" u="1"/>
        <s v="Richard" u="1"/>
        <s v="John" u="1"/>
        <s v="Anett" u="1"/>
        <s v="Samih" u="1"/>
        <s v="Fraunke" u="1"/>
        <s v="Eva" u="1"/>
        <s v="Anja" u="1"/>
        <s v="Tobias" u="1"/>
        <s v="Jan-Olaf" u="1"/>
        <s v="Lenny" u="1"/>
        <s v="Frieda" u="1"/>
        <s v="Hannah" u="1"/>
        <s v="Konrad" u="1"/>
        <s v="Tom" u="1"/>
        <s v="Heiko" u="1"/>
        <s v="Ayleen" u="1"/>
        <s v="Yvonne" u="1"/>
        <s v="Rebecca" u="1"/>
        <s v="Reinhard" u="1"/>
        <s v="Sara" u="1"/>
        <s v="Maren" u="1"/>
        <s v="Marie" u="1"/>
        <s v="Marike" u="1"/>
        <s v="Syliva" u="1"/>
        <s v="Johannes" u="1"/>
        <s v="Diana" u="1"/>
        <s v="Caroline" u="1"/>
        <s v="Hans-Dieter" u="1"/>
        <s v="Katharina" u="1"/>
        <s v="Anna" u="1"/>
        <s v="Jasmin" u="1"/>
        <s v="Timo" u="1"/>
        <s v="Jana" u="1"/>
        <s v="Sabie" u="1"/>
      </sharedItems>
    </cacheField>
    <cacheField name="Verein / Mannschaft " numFmtId="0">
      <sharedItems containsBlank="1" count="105">
        <s v="Craemer Fun Runner"/>
        <s v="Laufspaß SW Sende"/>
        <s v="Claas"/>
        <s v="Gütersloh"/>
        <s v="LiVe Lauftreff in Versmold"/>
        <s v="LG Marienfeld"/>
        <s v="DUV Schloß Holte-Stukenbrock"/>
        <s v="LG Ultralauf"/>
        <s v="SV Spexard"/>
        <s v="Trispeed Marienfeld"/>
        <s v="LG Volldampf Clarholz"/>
        <s v="Wiedenbrück"/>
        <s v="Herzebrock"/>
        <s v="Oelde"/>
        <s v="SW Marienfeld"/>
        <s v="Schuster Versicherungsbüro"/>
        <s v="Rennschweine Greffen"/>
        <s v="Bielefeld"/>
        <s v="LG Burg Wiedenbrück"/>
        <s v="Harsewinkel"/>
        <s v="Olafs Laufladen"/>
        <s v="Schumann"/>
        <s v="LG Oerlinghausen"/>
        <s v="FC Greffen Walking"/>
        <s v="TC Marienfeld"/>
        <s v="Fam.  Schumann"/>
        <s v="TSG Harsewinkel"/>
        <s v="Thron 2019/2022"/>
        <s v="DLRG Harsewinkel"/>
        <s v="LV Oelde"/>
        <m/>
        <s v="LC Solbad Ravensberg" u="1"/>
        <s v="Braun MEDIA Team" u="1"/>
        <s v="Familie Brune" u="1"/>
        <s v="FLG Gütersloh" u="1"/>
        <s v="KJSC" u="1"/>
        <s v="Astrid-Lindgren-Schule" u="1"/>
        <s v="Gestamp Umformtechnik" u="1"/>
        <s v="APC" u="1"/>
        <s v="SV Behlingen-Ried" u="1"/>
        <s v="Gore Wear XC-RUN.de" u="1"/>
        <s v="Hospiz-u.Palliativ-Verein Gtl" u="1"/>
        <s v="100 Marathon Club" u="1"/>
        <s v="Sparkasse Harsewinkel" u="1"/>
        <s v="SW  III" u="1"/>
        <s v="Sportverein Herzebrock" u="1"/>
        <s v="TG Sende" u="1"/>
        <s v="Team Cay Döner" u="1"/>
        <s v="LiVe - Lauftreff in Versmold" u="1"/>
        <s v="Badminton" u="1"/>
        <s v="Badminton Clarholz" u="1"/>
        <s v="Familie Eggelbusch" u="1"/>
        <s v="Eintracht Frankfurt" u="1"/>
        <s v="SW Mareinfeld" u="1"/>
        <s v="ASV Heckerheide" u="1"/>
        <s v="Familie Schumann" u="1"/>
        <s v="TSVE Bielefeld" u="1"/>
        <s v="LG Steinhagen" u="1"/>
        <s v="SV Herzebock" u="1"/>
        <s v="Avenwede" u="1"/>
        <s v="BSG Spk. Gütersloh-Rietberg" u="1"/>
        <s v="Halle" u="1"/>
        <s v="Greffen" u="1"/>
        <s v="LC Restekiste" u="1"/>
        <s v="Meuschel" u="1"/>
        <s v="TC Harsewinkel" u="1"/>
        <s v="Laufspass SW Sende" u="1"/>
        <s v="Rheda" u="1"/>
        <s v="TSG Harsewinekel" u="1"/>
        <s v="LG Burg Wiedenbrück e.V." u="1"/>
        <s v="SWM Fußball III. Mannschaft" u="1"/>
        <s v="Clarholz" u="1"/>
        <s v="Lette" u="1"/>
        <s v="TV Friesen Telgte" u="1"/>
        <s v="Weinfreunde Saale-Unstrut e.V." u="1"/>
        <s v="Weinfreunde-Saale-Unstrut e.V." u="1"/>
        <s v="Sportler 4 a childrens wolrd e.V." u="1"/>
        <s v="Run with the Wannhof" u="1"/>
        <s v="Squash Club Relax" u="1"/>
        <s v="Hausfrauen TV" u="1"/>
        <s v="Dissen" u="1"/>
        <s v="Varensell" u="1"/>
        <s v="Keller-Bande" u="1"/>
        <s v="TSV Victoria Clarholz" u="1"/>
        <s v="LG Muli" u="1"/>
        <s v="Vorhelm" u="1"/>
        <s v="Herzebrocker SV" u="1"/>
        <s v="Rheda-Wiedenbrück" u="1"/>
        <s v="Marienfeld" u="1"/>
        <s v="Versmold" u="1"/>
        <s v="Schloss-Holte" u="1"/>
        <s v="DLRG Gütersloh" u="1"/>
        <s v="Claas Harsewinkel" u="1"/>
        <s v="TV Verl" u="1"/>
        <s v="Fit für 2013, LV Oelde" u="1"/>
        <s v="Team Vitargo " u="1"/>
        <s v="Post SV Gütersloh" u="1"/>
        <s v="Laufspass TV Sende" u="1"/>
        <s v="TSVE 1890 Bielefeld" u="1"/>
        <s v="Lauffreunde Bertelsmann" u="1"/>
        <s v="Golfclub Tessin" u="1"/>
        <s v="Lauftreff Versmold" u="1"/>
        <s v="SCR Harsewinkel" u="1"/>
        <s v="Seniornsport Marienfeld" u="1"/>
        <s v="RUMS" u="1"/>
      </sharedItems>
    </cacheField>
    <cacheField name="Alter" numFmtId="0">
      <sharedItems containsString="0" containsBlank="1" containsNumber="1" containsInteger="1" minValue="1" maxValue="2022" count="81">
        <n v="62"/>
        <n v="58"/>
        <n v="45"/>
        <n v="41"/>
        <n v="60"/>
        <n v="15"/>
        <n v="19"/>
        <n v="50"/>
        <n v="57"/>
        <n v="64"/>
        <n v="78"/>
        <n v="48"/>
        <n v="53"/>
        <n v="49"/>
        <n v="46"/>
        <n v="44"/>
        <n v="38"/>
        <n v="54"/>
        <n v="52"/>
        <n v="59"/>
        <n v="8"/>
        <n v="51"/>
        <n v="75"/>
        <n v="65"/>
        <n v="73"/>
        <n v="70"/>
        <n v="56"/>
        <n v="31"/>
        <n v="47"/>
        <n v="76"/>
        <n v="37"/>
        <n v="55"/>
        <n v="35"/>
        <n v="66"/>
        <n v="69"/>
        <n v="67"/>
        <n v="10"/>
        <n v="20"/>
        <n v="68"/>
        <n v="21"/>
        <n v="18"/>
        <n v="30"/>
        <n v="42"/>
        <n v="12"/>
        <n v="88"/>
        <n v="28"/>
        <n v="14"/>
        <n v="36"/>
        <n v="72"/>
        <n v="40"/>
        <m/>
        <n v="34" u="1"/>
        <n v="13" u="1"/>
        <n v="2022" u="1"/>
        <n v="61" u="1"/>
        <n v="5" u="1"/>
        <n v="63" u="1"/>
        <n v="74" u="1"/>
        <n v="6" u="1"/>
        <n v="16" u="1"/>
        <n v="17" u="1"/>
        <n v="7" u="1"/>
        <n v="33" u="1"/>
        <n v="77" u="1"/>
        <n v="22" u="1"/>
        <n v="1" u="1"/>
        <n v="23" u="1"/>
        <n v="3" u="1"/>
        <n v="39" u="1"/>
        <n v="85" u="1"/>
        <n v="24" u="1"/>
        <n v="25" u="1"/>
        <n v="9" u="1"/>
        <n v="43" u="1"/>
        <n v="26" u="1"/>
        <n v="27" u="1"/>
        <n v="2019" u="1"/>
        <n v="29" u="1"/>
        <n v="11" u="1"/>
        <n v="4" u="1"/>
        <n v="32" u="1"/>
      </sharedItems>
    </cacheField>
    <cacheField name="JG" numFmtId="0">
      <sharedItems containsString="0" containsBlank="1" containsNumber="1" containsInteger="1" minValue="1934" maxValue="2017" count="77">
        <n v="1960"/>
        <n v="1964"/>
        <n v="1977"/>
        <n v="1981"/>
        <n v="1962"/>
        <n v="2007"/>
        <n v="2003"/>
        <n v="1972"/>
        <n v="1965"/>
        <n v="1958"/>
        <n v="1944"/>
        <n v="1974"/>
        <n v="1969"/>
        <n v="1973"/>
        <n v="1976"/>
        <n v="1978"/>
        <n v="1984"/>
        <n v="1968"/>
        <n v="1970"/>
        <n v="1963"/>
        <n v="2014"/>
        <n v="1971"/>
        <n v="1947"/>
        <n v="1957"/>
        <n v="1949"/>
        <n v="1952"/>
        <n v="1966"/>
        <n v="1991"/>
        <n v="1975"/>
        <n v="1946"/>
        <n v="1985"/>
        <n v="1967"/>
        <n v="1987"/>
        <n v="1956"/>
        <n v="1953"/>
        <n v="1955"/>
        <n v="2012"/>
        <n v="2002"/>
        <n v="1954"/>
        <n v="2001"/>
        <n v="2004"/>
        <n v="1992"/>
        <n v="1980"/>
        <n v="2010"/>
        <n v="1934"/>
        <n v="1994"/>
        <n v="2008"/>
        <n v="1986"/>
        <n v="1950"/>
        <n v="1982"/>
        <m/>
        <n v="1951" u="1"/>
        <n v="1996" u="1"/>
        <n v="2015" u="1"/>
        <n v="1989" u="1"/>
        <n v="1942" u="1"/>
        <n v="2013" u="1"/>
        <n v="1961" u="1"/>
        <n v="2006" u="1"/>
        <n v="1999" u="1"/>
        <n v="2011" u="1"/>
        <n v="1959" u="1"/>
        <n v="1997" u="1"/>
        <n v="2016" u="1"/>
        <n v="1990" u="1"/>
        <n v="2009" u="1"/>
        <n v="1983" u="1"/>
        <n v="1995" u="1"/>
        <n v="1943" u="1"/>
        <n v="1988" u="1"/>
        <n v="2000" u="1"/>
        <n v="1993" u="1"/>
        <n v="1941" u="1"/>
        <n v="2005" u="1"/>
        <n v="1979" u="1"/>
        <n v="1998" u="1"/>
        <n v="2017" u="1"/>
      </sharedItems>
    </cacheField>
    <cacheField name="Kind" numFmtId="0">
      <sharedItems containsBlank="1" count="2">
        <m/>
        <s v="k"/>
      </sharedItems>
    </cacheField>
    <cacheField name="Geschlecht" numFmtId="0">
      <sharedItems containsBlank="1" count="4">
        <s v="m"/>
        <s v="w"/>
        <m/>
        <s v="Hund" u="1"/>
      </sharedItems>
    </cacheField>
    <cacheField name="KM" numFmtId="2">
      <sharedItems containsString="0" containsBlank="1" containsNumber="1" minValue="2.4" maxValue="96"/>
    </cacheField>
    <cacheField name="Runden" numFmtId="0">
      <sharedItems containsString="0" containsBlank="1" containsNumber="1" containsInteger="1" minValue="1" maxValue="40"/>
    </cacheField>
    <cacheField name="Uhrzeit" numFmtId="164">
      <sharedItems containsNonDate="0" containsDate="1" containsString="0" containsBlank="1" minDate="1899-12-30T06:50:00" maxDate="1899-12-30T17:2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n v="1"/>
    <x v="0"/>
    <x v="0"/>
    <x v="0"/>
    <x v="0"/>
    <n v="62"/>
    <n v="1960"/>
    <m/>
    <s v="m"/>
    <n v="62.4"/>
    <n v="26"/>
    <d v="1899-12-30T06:50:00"/>
  </r>
  <r>
    <n v="2"/>
    <x v="1"/>
    <x v="1"/>
    <x v="1"/>
    <x v="1"/>
    <n v="58"/>
    <n v="1964"/>
    <m/>
    <s v="m"/>
    <n v="84"/>
    <n v="35"/>
    <d v="1899-12-30T06:50:00"/>
  </r>
  <r>
    <n v="3"/>
    <x v="2"/>
    <x v="2"/>
    <x v="2"/>
    <x v="2"/>
    <n v="45"/>
    <n v="1977"/>
    <m/>
    <s v="m"/>
    <n v="91.2"/>
    <n v="38"/>
    <d v="1899-12-30T06:50:00"/>
  </r>
  <r>
    <n v="4"/>
    <x v="3"/>
    <x v="3"/>
    <x v="3"/>
    <x v="0"/>
    <n v="41"/>
    <n v="1981"/>
    <m/>
    <s v="m"/>
    <n v="96"/>
    <n v="40"/>
    <d v="1899-12-30T06:50:00"/>
  </r>
  <r>
    <n v="5"/>
    <x v="4"/>
    <x v="4"/>
    <x v="4"/>
    <x v="3"/>
    <n v="58"/>
    <n v="1964"/>
    <m/>
    <s v="m"/>
    <n v="33.6"/>
    <n v="14"/>
    <d v="1899-12-30T06:50:00"/>
  </r>
  <r>
    <n v="6"/>
    <x v="5"/>
    <x v="5"/>
    <x v="5"/>
    <x v="4"/>
    <n v="60"/>
    <n v="1962"/>
    <m/>
    <s v="m"/>
    <n v="45.6"/>
    <n v="19"/>
    <d v="1899-12-30T06:50:00"/>
  </r>
  <r>
    <n v="7"/>
    <x v="6"/>
    <x v="6"/>
    <x v="6"/>
    <x v="5"/>
    <n v="60"/>
    <n v="1962"/>
    <m/>
    <s v="m"/>
    <n v="64.8"/>
    <n v="27"/>
    <d v="1899-12-30T06:50:00"/>
  </r>
  <r>
    <n v="8"/>
    <x v="7"/>
    <x v="7"/>
    <x v="7"/>
    <x v="5"/>
    <n v="15"/>
    <n v="2007"/>
    <s v="k"/>
    <s v="w"/>
    <n v="24"/>
    <n v="10"/>
    <d v="1899-12-30T06:50:00"/>
  </r>
  <r>
    <n v="9"/>
    <x v="8"/>
    <x v="7"/>
    <x v="8"/>
    <x v="5"/>
    <n v="19"/>
    <n v="2003"/>
    <m/>
    <s v="w"/>
    <n v="24"/>
    <n v="10"/>
    <d v="1899-12-30T07:00:00"/>
  </r>
  <r>
    <n v="10"/>
    <x v="9"/>
    <x v="7"/>
    <x v="9"/>
    <x v="5"/>
    <n v="50"/>
    <n v="1972"/>
    <m/>
    <s v="m"/>
    <n v="16.8"/>
    <n v="7"/>
    <d v="1899-12-30T07:00:00"/>
  </r>
  <r>
    <n v="11"/>
    <x v="10"/>
    <x v="8"/>
    <x v="10"/>
    <x v="5"/>
    <n v="57"/>
    <n v="1965"/>
    <m/>
    <s v="m"/>
    <n v="14.4"/>
    <n v="6"/>
    <d v="1899-12-30T07:00:00"/>
  </r>
  <r>
    <n v="12"/>
    <x v="11"/>
    <x v="9"/>
    <x v="11"/>
    <x v="6"/>
    <n v="64"/>
    <n v="1958"/>
    <m/>
    <s v="m"/>
    <n v="52.8"/>
    <n v="22"/>
    <d v="1899-12-30T07:00:00"/>
  </r>
  <r>
    <n v="13"/>
    <x v="12"/>
    <x v="10"/>
    <x v="12"/>
    <x v="7"/>
    <n v="78"/>
    <n v="1944"/>
    <m/>
    <s v="w"/>
    <n v="62.4"/>
    <n v="26"/>
    <d v="1899-12-30T07:00:00"/>
  </r>
  <r>
    <n v="14"/>
    <x v="13"/>
    <x v="11"/>
    <x v="13"/>
    <x v="5"/>
    <n v="48"/>
    <n v="1974"/>
    <m/>
    <s v="m"/>
    <n v="9.6"/>
    <n v="4"/>
    <d v="1899-12-30T07:00:00"/>
  </r>
  <r>
    <n v="15"/>
    <x v="14"/>
    <x v="12"/>
    <x v="14"/>
    <x v="5"/>
    <n v="48"/>
    <n v="1974"/>
    <m/>
    <s v="w"/>
    <n v="26.4"/>
    <n v="11"/>
    <d v="1899-12-30T07:30:00"/>
  </r>
  <r>
    <n v="16"/>
    <x v="15"/>
    <x v="13"/>
    <x v="15"/>
    <x v="8"/>
    <n v="53"/>
    <n v="1969"/>
    <m/>
    <s v="m"/>
    <n v="55.2"/>
    <n v="23"/>
    <d v="1899-12-30T07:30:00"/>
  </r>
  <r>
    <n v="17"/>
    <x v="16"/>
    <x v="14"/>
    <x v="16"/>
    <x v="5"/>
    <n v="48"/>
    <n v="1974"/>
    <m/>
    <s v="m"/>
    <n v="60"/>
    <n v="25"/>
    <d v="1899-12-30T07:30:00"/>
  </r>
  <r>
    <n v="18"/>
    <x v="17"/>
    <x v="15"/>
    <x v="17"/>
    <x v="0"/>
    <n v="49"/>
    <n v="1973"/>
    <m/>
    <s v="w"/>
    <n v="19.2"/>
    <n v="8"/>
    <d v="1899-12-30T07:30:00"/>
  </r>
  <r>
    <n v="19"/>
    <x v="18"/>
    <x v="16"/>
    <x v="18"/>
    <x v="9"/>
    <n v="46"/>
    <n v="1976"/>
    <m/>
    <s v="m"/>
    <n v="14.4"/>
    <n v="6"/>
    <d v="1899-12-30T08:00:00"/>
  </r>
  <r>
    <n v="20"/>
    <x v="19"/>
    <x v="17"/>
    <x v="18"/>
    <x v="10"/>
    <n v="44"/>
    <n v="1978"/>
    <m/>
    <s v="m"/>
    <n v="24"/>
    <n v="10"/>
    <d v="1899-12-30T08:20:00"/>
  </r>
  <r>
    <n v="21"/>
    <x v="20"/>
    <x v="18"/>
    <x v="19"/>
    <x v="10"/>
    <n v="53"/>
    <n v="1969"/>
    <m/>
    <s v="m"/>
    <n v="24"/>
    <n v="10"/>
    <d v="1899-12-30T08:20:00"/>
  </r>
  <r>
    <n v="22"/>
    <x v="21"/>
    <x v="19"/>
    <x v="20"/>
    <x v="0"/>
    <n v="38"/>
    <n v="1984"/>
    <m/>
    <s v="m"/>
    <n v="50.4"/>
    <n v="21"/>
    <d v="1899-12-30T08:50:00"/>
  </r>
  <r>
    <n v="23"/>
    <x v="22"/>
    <x v="20"/>
    <x v="21"/>
    <x v="5"/>
    <n v="38"/>
    <n v="1984"/>
    <m/>
    <s v="m"/>
    <n v="26.4"/>
    <n v="11"/>
    <d v="1899-12-30T08:50:00"/>
  </r>
  <r>
    <n v="24"/>
    <x v="23"/>
    <x v="21"/>
    <x v="22"/>
    <x v="11"/>
    <n v="54"/>
    <n v="1968"/>
    <m/>
    <s v="m"/>
    <n v="28.8"/>
    <n v="12"/>
    <d v="1899-12-30T08:50:00"/>
  </r>
  <r>
    <n v="25"/>
    <x v="24"/>
    <x v="22"/>
    <x v="23"/>
    <x v="12"/>
    <n v="52"/>
    <n v="1970"/>
    <m/>
    <s v="w"/>
    <n v="4.8"/>
    <n v="2"/>
    <d v="1899-12-30T08:50:00"/>
  </r>
  <r>
    <n v="26"/>
    <x v="25"/>
    <x v="22"/>
    <x v="1"/>
    <x v="12"/>
    <n v="59"/>
    <n v="1963"/>
    <m/>
    <s v="m"/>
    <n v="12"/>
    <n v="5"/>
    <d v="1899-12-30T08:50:00"/>
  </r>
  <r>
    <n v="27"/>
    <x v="26"/>
    <x v="23"/>
    <x v="24"/>
    <x v="12"/>
    <n v="8"/>
    <n v="2014"/>
    <m/>
    <s v="m"/>
    <n v="9.6"/>
    <n v="4"/>
    <d v="1899-12-30T08:50:00"/>
  </r>
  <r>
    <n v="28"/>
    <x v="27"/>
    <x v="24"/>
    <x v="25"/>
    <x v="5"/>
    <n v="50"/>
    <n v="1972"/>
    <m/>
    <s v="w"/>
    <n v="14.4"/>
    <n v="6"/>
    <d v="1899-12-30T09:10:00"/>
  </r>
  <r>
    <n v="29"/>
    <x v="28"/>
    <x v="25"/>
    <x v="26"/>
    <x v="0"/>
    <n v="60"/>
    <n v="1962"/>
    <m/>
    <s v="m"/>
    <n v="24"/>
    <n v="10"/>
    <d v="1899-12-30T09:10:00"/>
  </r>
  <r>
    <n v="30"/>
    <x v="29"/>
    <x v="26"/>
    <x v="27"/>
    <x v="0"/>
    <n v="51"/>
    <n v="1971"/>
    <m/>
    <s v="m"/>
    <n v="24"/>
    <n v="10"/>
    <d v="1899-12-30T09:10:00"/>
  </r>
  <r>
    <n v="31"/>
    <x v="30"/>
    <x v="27"/>
    <x v="28"/>
    <x v="5"/>
    <n v="75"/>
    <n v="1947"/>
    <m/>
    <s v="w"/>
    <n v="21.6"/>
    <n v="9"/>
    <d v="1899-12-30T09:10:00"/>
  </r>
  <r>
    <n v="32"/>
    <x v="31"/>
    <x v="28"/>
    <x v="29"/>
    <x v="0"/>
    <n v="57"/>
    <n v="1965"/>
    <m/>
    <s v="w"/>
    <n v="12"/>
    <n v="5"/>
    <d v="1899-12-30T09:20:00"/>
  </r>
  <r>
    <n v="33"/>
    <x v="32"/>
    <x v="29"/>
    <x v="30"/>
    <x v="0"/>
    <n v="60"/>
    <n v="1962"/>
    <m/>
    <s v="w"/>
    <n v="12"/>
    <n v="5"/>
    <d v="1899-12-30T09:40:00"/>
  </r>
  <r>
    <n v="34"/>
    <x v="33"/>
    <x v="30"/>
    <x v="18"/>
    <x v="13"/>
    <n v="65"/>
    <n v="1957"/>
    <m/>
    <s v="m"/>
    <n v="16.8"/>
    <n v="7"/>
    <d v="1899-12-30T09:40:00"/>
  </r>
  <r>
    <n v="35"/>
    <x v="34"/>
    <x v="31"/>
    <x v="31"/>
    <x v="5"/>
    <n v="62"/>
    <n v="1960"/>
    <m/>
    <s v="w"/>
    <n v="14.4"/>
    <n v="6"/>
    <d v="1899-12-30T09:40:00"/>
  </r>
  <r>
    <n v="36"/>
    <x v="35"/>
    <x v="32"/>
    <x v="32"/>
    <x v="5"/>
    <n v="73"/>
    <n v="1949"/>
    <m/>
    <s v="w"/>
    <n v="14.4"/>
    <n v="6"/>
    <d v="1899-12-30T09:40:00"/>
  </r>
  <r>
    <n v="37"/>
    <x v="36"/>
    <x v="33"/>
    <x v="33"/>
    <x v="14"/>
    <n v="70"/>
    <n v="1952"/>
    <m/>
    <s v="w"/>
    <n v="21.6"/>
    <n v="9"/>
    <d v="1899-12-30T09:40:00"/>
  </r>
  <r>
    <n v="38"/>
    <x v="37"/>
    <x v="34"/>
    <x v="34"/>
    <x v="14"/>
    <n v="56"/>
    <n v="1966"/>
    <m/>
    <s v="w"/>
    <n v="21.6"/>
    <n v="9"/>
    <d v="1899-12-30T09:40:00"/>
  </r>
  <r>
    <n v="39"/>
    <x v="38"/>
    <x v="35"/>
    <x v="35"/>
    <x v="0"/>
    <n v="31"/>
    <n v="1991"/>
    <m/>
    <s v="w"/>
    <n v="12"/>
    <n v="5"/>
    <d v="1899-12-30T09:40:00"/>
  </r>
  <r>
    <n v="40"/>
    <x v="39"/>
    <x v="36"/>
    <x v="36"/>
    <x v="15"/>
    <n v="47"/>
    <n v="1975"/>
    <m/>
    <s v="w"/>
    <n v="16.8"/>
    <n v="7"/>
    <d v="1899-12-30T09:40:00"/>
  </r>
  <r>
    <n v="41"/>
    <x v="40"/>
    <x v="36"/>
    <x v="37"/>
    <x v="15"/>
    <n v="76"/>
    <n v="1946"/>
    <m/>
    <s v="m"/>
    <n v="14.4"/>
    <n v="6"/>
    <d v="1899-12-30T09:40:00"/>
  </r>
  <r>
    <n v="42"/>
    <x v="41"/>
    <x v="37"/>
    <x v="38"/>
    <x v="16"/>
    <n v="56"/>
    <n v="1966"/>
    <m/>
    <s v="m"/>
    <n v="26.4"/>
    <n v="11"/>
    <d v="1899-12-30T09:50:00"/>
  </r>
  <r>
    <n v="43"/>
    <x v="42"/>
    <x v="38"/>
    <x v="39"/>
    <x v="5"/>
    <n v="37"/>
    <n v="1985"/>
    <m/>
    <s v="m"/>
    <n v="31.2"/>
    <n v="13"/>
    <d v="1899-12-30T09:50:00"/>
  </r>
  <r>
    <n v="44"/>
    <x v="43"/>
    <x v="39"/>
    <x v="40"/>
    <x v="17"/>
    <n v="51"/>
    <n v="1971"/>
    <m/>
    <s v="m"/>
    <n v="19.2"/>
    <n v="8"/>
    <d v="1899-12-30T09:50:00"/>
  </r>
  <r>
    <n v="45"/>
    <x v="44"/>
    <x v="40"/>
    <x v="41"/>
    <x v="17"/>
    <n v="46"/>
    <n v="1976"/>
    <m/>
    <s v="w"/>
    <n v="19.2"/>
    <n v="8"/>
    <d v="1899-12-30T09:50:00"/>
  </r>
  <r>
    <n v="46"/>
    <x v="45"/>
    <x v="41"/>
    <x v="20"/>
    <x v="5"/>
    <n v="55"/>
    <n v="1967"/>
    <m/>
    <s v="m"/>
    <n v="24"/>
    <n v="10"/>
    <d v="1899-12-30T10:00:00"/>
  </r>
  <r>
    <n v="47"/>
    <x v="46"/>
    <x v="42"/>
    <x v="42"/>
    <x v="0"/>
    <n v="64"/>
    <n v="1958"/>
    <m/>
    <s v="w"/>
    <n v="9.6"/>
    <n v="4"/>
    <d v="1899-12-30T10:00:00"/>
  </r>
  <r>
    <n v="48"/>
    <x v="47"/>
    <x v="43"/>
    <x v="3"/>
    <x v="5"/>
    <n v="35"/>
    <n v="1987"/>
    <m/>
    <s v="m"/>
    <n v="12"/>
    <n v="5"/>
    <d v="1899-12-30T10:20:00"/>
  </r>
  <r>
    <n v="49"/>
    <x v="48"/>
    <x v="44"/>
    <x v="43"/>
    <x v="0"/>
    <n v="66"/>
    <n v="1956"/>
    <m/>
    <s v="w"/>
    <n v="9.6"/>
    <n v="4"/>
    <d v="1899-12-30T10:20:00"/>
  </r>
  <r>
    <n v="50"/>
    <x v="49"/>
    <x v="45"/>
    <x v="44"/>
    <x v="5"/>
    <n v="59"/>
    <n v="1963"/>
    <m/>
    <s v="m"/>
    <n v="24"/>
    <n v="10"/>
    <d v="1899-12-30T10:20:00"/>
  </r>
  <r>
    <n v="51"/>
    <x v="50"/>
    <x v="46"/>
    <x v="45"/>
    <x v="18"/>
    <n v="66"/>
    <n v="1956"/>
    <m/>
    <s v="m"/>
    <n v="12"/>
    <n v="5"/>
    <d v="1899-12-30T10:20:00"/>
  </r>
  <r>
    <n v="52"/>
    <x v="51"/>
    <x v="47"/>
    <x v="46"/>
    <x v="0"/>
    <n v="53"/>
    <n v="1969"/>
    <m/>
    <s v="w"/>
    <n v="12"/>
    <n v="5"/>
    <d v="1899-12-30T10:20:00"/>
  </r>
  <r>
    <n v="53"/>
    <x v="52"/>
    <x v="48"/>
    <x v="47"/>
    <x v="0"/>
    <n v="51"/>
    <n v="1971"/>
    <m/>
    <s v="w"/>
    <n v="12"/>
    <n v="5"/>
    <d v="1899-12-30T10:20:00"/>
  </r>
  <r>
    <n v="54"/>
    <x v="53"/>
    <x v="49"/>
    <x v="48"/>
    <x v="19"/>
    <n v="58"/>
    <n v="1964"/>
    <m/>
    <s v="w"/>
    <n v="24"/>
    <n v="10"/>
    <d v="1899-12-30T10:20:00"/>
  </r>
  <r>
    <n v="55"/>
    <x v="54"/>
    <x v="50"/>
    <x v="49"/>
    <x v="20"/>
    <n v="44"/>
    <n v="1978"/>
    <m/>
    <s v="w"/>
    <n v="21.6"/>
    <n v="9"/>
    <d v="1899-12-30T10:45:00"/>
  </r>
  <r>
    <n v="56"/>
    <x v="55"/>
    <x v="50"/>
    <x v="50"/>
    <x v="20"/>
    <n v="58"/>
    <n v="1964"/>
    <m/>
    <s v="m"/>
    <n v="12"/>
    <n v="5"/>
    <d v="1899-12-30T10:45:00"/>
  </r>
  <r>
    <n v="57"/>
    <x v="56"/>
    <x v="51"/>
    <x v="16"/>
    <x v="12"/>
    <n v="57"/>
    <n v="1965"/>
    <m/>
    <s v="m"/>
    <n v="14.4"/>
    <n v="6"/>
    <d v="1899-12-30T10:50:00"/>
  </r>
  <r>
    <n v="58"/>
    <x v="57"/>
    <x v="52"/>
    <x v="1"/>
    <x v="2"/>
    <n v="64"/>
    <n v="1958"/>
    <m/>
    <s v="m"/>
    <n v="12"/>
    <n v="5"/>
    <d v="1899-12-30T10:50:00"/>
  </r>
  <r>
    <n v="59"/>
    <x v="58"/>
    <x v="53"/>
    <x v="51"/>
    <x v="10"/>
    <n v="54"/>
    <n v="1968"/>
    <m/>
    <s v="m"/>
    <n v="21.6"/>
    <n v="9"/>
    <d v="1899-12-30T10:50:00"/>
  </r>
  <r>
    <n v="60"/>
    <x v="59"/>
    <x v="18"/>
    <x v="44"/>
    <x v="10"/>
    <n v="69"/>
    <n v="1953"/>
    <m/>
    <s v="m"/>
    <n v="21.6"/>
    <n v="9"/>
    <d v="1899-12-30T10:50:00"/>
  </r>
  <r>
    <n v="61"/>
    <x v="60"/>
    <x v="54"/>
    <x v="52"/>
    <x v="10"/>
    <n v="52"/>
    <n v="1970"/>
    <m/>
    <s v="w"/>
    <n v="21.6"/>
    <n v="9"/>
    <d v="1899-12-30T10:50:00"/>
  </r>
  <r>
    <n v="62"/>
    <x v="61"/>
    <x v="55"/>
    <x v="53"/>
    <x v="10"/>
    <n v="67"/>
    <n v="1955"/>
    <m/>
    <s v="w"/>
    <n v="16.8"/>
    <n v="7"/>
    <d v="1899-12-30T10:50:00"/>
  </r>
  <r>
    <n v="63"/>
    <x v="62"/>
    <x v="56"/>
    <x v="54"/>
    <x v="21"/>
    <n v="10"/>
    <n v="2012"/>
    <s v="k"/>
    <s v="m"/>
    <n v="4.8"/>
    <n v="2"/>
    <d v="1899-12-30T10:50:00"/>
  </r>
  <r>
    <n v="64"/>
    <x v="63"/>
    <x v="57"/>
    <x v="13"/>
    <x v="9"/>
    <n v="53"/>
    <n v="1969"/>
    <m/>
    <s v="m"/>
    <n v="26.4"/>
    <n v="11"/>
    <d v="1899-12-30T11:20:00"/>
  </r>
  <r>
    <n v="65"/>
    <x v="64"/>
    <x v="57"/>
    <x v="55"/>
    <x v="9"/>
    <n v="54"/>
    <n v="1968"/>
    <m/>
    <s v="w"/>
    <n v="19.2"/>
    <n v="8"/>
    <d v="1899-12-30T11:20:00"/>
  </r>
  <r>
    <n v="66"/>
    <x v="65"/>
    <x v="58"/>
    <x v="56"/>
    <x v="22"/>
    <n v="15"/>
    <n v="2007"/>
    <s v="k"/>
    <s v="w"/>
    <n v="21.6"/>
    <n v="9"/>
    <d v="1899-12-30T11:20:00"/>
  </r>
  <r>
    <n v="67"/>
    <x v="66"/>
    <x v="59"/>
    <x v="57"/>
    <x v="5"/>
    <n v="20"/>
    <n v="2002"/>
    <m/>
    <s v="m"/>
    <n v="21.6"/>
    <n v="9"/>
    <d v="1899-12-30T11:20:00"/>
  </r>
  <r>
    <n v="68"/>
    <x v="67"/>
    <x v="60"/>
    <x v="4"/>
    <x v="16"/>
    <n v="59"/>
    <n v="1963"/>
    <m/>
    <s v="m"/>
    <n v="19.2"/>
    <n v="8"/>
    <d v="1899-12-30T11:20:00"/>
  </r>
  <r>
    <n v="69"/>
    <x v="68"/>
    <x v="60"/>
    <x v="29"/>
    <x v="23"/>
    <n v="54"/>
    <n v="1968"/>
    <m/>
    <s v="w"/>
    <n v="4.8"/>
    <n v="2"/>
    <d v="1899-12-30T11:30:00"/>
  </r>
  <r>
    <n v="70"/>
    <x v="69"/>
    <x v="61"/>
    <x v="58"/>
    <x v="0"/>
    <n v="56"/>
    <n v="1966"/>
    <m/>
    <s v="m"/>
    <n v="33.6"/>
    <n v="14"/>
    <d v="1899-12-30T11:30:00"/>
  </r>
  <r>
    <n v="71"/>
    <x v="70"/>
    <x v="62"/>
    <x v="59"/>
    <x v="5"/>
    <n v="68"/>
    <n v="1954"/>
    <m/>
    <s v="m"/>
    <n v="9.6"/>
    <n v="4"/>
    <d v="1899-12-30T11:30:00"/>
  </r>
  <r>
    <n v="72"/>
    <x v="71"/>
    <x v="46"/>
    <x v="60"/>
    <x v="16"/>
    <n v="56"/>
    <n v="1966"/>
    <m/>
    <s v="m"/>
    <n v="26.4"/>
    <n v="11"/>
    <d v="1899-12-30T11:30:00"/>
  </r>
  <r>
    <n v="73"/>
    <x v="72"/>
    <x v="46"/>
    <x v="61"/>
    <x v="16"/>
    <n v="53"/>
    <n v="1969"/>
    <m/>
    <s v="w"/>
    <n v="9.6"/>
    <n v="4"/>
    <d v="1899-12-30T11:30:00"/>
  </r>
  <r>
    <n v="74"/>
    <x v="73"/>
    <x v="46"/>
    <x v="62"/>
    <x v="16"/>
    <n v="21"/>
    <n v="2001"/>
    <m/>
    <s v="w"/>
    <n v="9.6"/>
    <n v="4"/>
    <d v="1899-12-30T11:30:00"/>
  </r>
  <r>
    <n v="75"/>
    <x v="74"/>
    <x v="63"/>
    <x v="58"/>
    <x v="5"/>
    <n v="51"/>
    <n v="1971"/>
    <m/>
    <s v="m"/>
    <n v="12"/>
    <n v="5"/>
    <d v="1899-12-30T11:30:00"/>
  </r>
  <r>
    <n v="76"/>
    <x v="75"/>
    <x v="24"/>
    <x v="63"/>
    <x v="14"/>
    <n v="18"/>
    <n v="2004"/>
    <m/>
    <s v="w"/>
    <n v="12"/>
    <n v="5"/>
    <d v="1899-12-30T11:50:00"/>
  </r>
  <r>
    <n v="77"/>
    <x v="76"/>
    <x v="24"/>
    <x v="64"/>
    <x v="24"/>
    <n v="15"/>
    <n v="2007"/>
    <s v="k"/>
    <s v="m"/>
    <n v="21.6"/>
    <n v="9"/>
    <d v="1899-12-30T11:50:00"/>
  </r>
  <r>
    <n v="78"/>
    <x v="77"/>
    <x v="0"/>
    <x v="47"/>
    <x v="0"/>
    <n v="51"/>
    <n v="1971"/>
    <m/>
    <s v="w"/>
    <n v="4.8"/>
    <n v="2"/>
    <d v="1899-12-30T11:50:00"/>
  </r>
  <r>
    <n v="79"/>
    <x v="78"/>
    <x v="42"/>
    <x v="65"/>
    <x v="0"/>
    <n v="30"/>
    <n v="1992"/>
    <m/>
    <s v="m"/>
    <n v="14.4"/>
    <n v="6"/>
    <d v="1899-12-30T11:50:00"/>
  </r>
  <r>
    <n v="80"/>
    <x v="79"/>
    <x v="64"/>
    <x v="66"/>
    <x v="16"/>
    <n v="47"/>
    <n v="1975"/>
    <m/>
    <s v="w"/>
    <n v="4.8"/>
    <n v="2"/>
    <d v="1899-12-30T11:50:00"/>
  </r>
  <r>
    <n v="81"/>
    <x v="80"/>
    <x v="64"/>
    <x v="16"/>
    <x v="16"/>
    <n v="52"/>
    <n v="1970"/>
    <m/>
    <s v="m"/>
    <n v="26.4"/>
    <n v="11"/>
    <d v="1899-12-30T11:50:00"/>
  </r>
  <r>
    <n v="82"/>
    <x v="81"/>
    <x v="65"/>
    <x v="67"/>
    <x v="5"/>
    <n v="42"/>
    <n v="1980"/>
    <m/>
    <s v="w"/>
    <n v="2.4"/>
    <n v="1"/>
    <d v="1899-12-30T11:50:00"/>
  </r>
  <r>
    <n v="83"/>
    <x v="82"/>
    <x v="56"/>
    <x v="13"/>
    <x v="25"/>
    <n v="46"/>
    <n v="1976"/>
    <m/>
    <s v="m"/>
    <n v="14.4"/>
    <n v="6"/>
    <d v="1899-12-30T12:15:00"/>
  </r>
  <r>
    <n v="84"/>
    <x v="83"/>
    <x v="66"/>
    <x v="68"/>
    <x v="26"/>
    <n v="12"/>
    <n v="2010"/>
    <s v="k"/>
    <s v="w"/>
    <n v="9.6"/>
    <n v="4"/>
    <d v="1899-12-30T12:15:00"/>
  </r>
  <r>
    <n v="85"/>
    <x v="84"/>
    <x v="12"/>
    <x v="69"/>
    <x v="26"/>
    <n v="12"/>
    <n v="2010"/>
    <s v="k"/>
    <s v="w"/>
    <n v="12"/>
    <n v="5"/>
    <d v="1899-12-30T12:15:00"/>
  </r>
  <r>
    <n v="86"/>
    <x v="85"/>
    <x v="67"/>
    <x v="70"/>
    <x v="0"/>
    <n v="30"/>
    <n v="1992"/>
    <m/>
    <s v="w"/>
    <n v="9.6"/>
    <n v="4"/>
    <d v="1899-12-30T12:15:00"/>
  </r>
  <r>
    <n v="87"/>
    <x v="86"/>
    <x v="67"/>
    <x v="71"/>
    <x v="0"/>
    <n v="65"/>
    <n v="1957"/>
    <m/>
    <s v="m"/>
    <n v="9.6"/>
    <n v="4"/>
    <d v="1899-12-30T12:25:00"/>
  </r>
  <r>
    <n v="88"/>
    <x v="87"/>
    <x v="68"/>
    <x v="72"/>
    <x v="0"/>
    <n v="55"/>
    <n v="1967"/>
    <m/>
    <s v="w"/>
    <n v="14.4"/>
    <n v="6"/>
    <d v="1899-12-30T12:25:00"/>
  </r>
  <r>
    <n v="89"/>
    <x v="88"/>
    <x v="69"/>
    <x v="73"/>
    <x v="5"/>
    <n v="53"/>
    <n v="1969"/>
    <m/>
    <s v="w"/>
    <n v="2.4"/>
    <n v="1"/>
    <d v="1899-12-30T12:25:00"/>
  </r>
  <r>
    <n v="90"/>
    <x v="89"/>
    <x v="70"/>
    <x v="74"/>
    <x v="5"/>
    <n v="35"/>
    <n v="1987"/>
    <m/>
    <s v="m"/>
    <n v="12"/>
    <n v="5"/>
    <d v="1899-12-30T12:25:00"/>
  </r>
  <r>
    <n v="91"/>
    <x v="90"/>
    <x v="71"/>
    <x v="75"/>
    <x v="0"/>
    <n v="55"/>
    <n v="1967"/>
    <m/>
    <s v="m"/>
    <n v="21.6"/>
    <n v="9"/>
    <d v="1899-12-30T12:25:00"/>
  </r>
  <r>
    <n v="92"/>
    <x v="91"/>
    <x v="72"/>
    <x v="76"/>
    <x v="5"/>
    <n v="41"/>
    <n v="1981"/>
    <m/>
    <s v="m"/>
    <n v="16.8"/>
    <n v="7"/>
    <d v="1899-12-30T12:45:00"/>
  </r>
  <r>
    <n v="93"/>
    <x v="92"/>
    <x v="37"/>
    <x v="77"/>
    <x v="14"/>
    <n v="88"/>
    <n v="1934"/>
    <m/>
    <s v="m"/>
    <n v="4.8"/>
    <n v="2"/>
    <d v="1899-12-30T12:45:00"/>
  </r>
  <r>
    <n v="94"/>
    <x v="93"/>
    <x v="73"/>
    <x v="45"/>
    <x v="14"/>
    <n v="62"/>
    <n v="1960"/>
    <m/>
    <s v="m"/>
    <n v="9.6"/>
    <n v="4"/>
    <d v="1899-12-30T12:45:00"/>
  </r>
  <r>
    <n v="95"/>
    <x v="94"/>
    <x v="74"/>
    <x v="78"/>
    <x v="0"/>
    <n v="54"/>
    <n v="1968"/>
    <m/>
    <s v="w"/>
    <n v="14.4"/>
    <n v="6"/>
    <d v="1899-12-30T12:45:00"/>
  </r>
  <r>
    <n v="96"/>
    <x v="95"/>
    <x v="75"/>
    <x v="29"/>
    <x v="5"/>
    <n v="66"/>
    <n v="1956"/>
    <m/>
    <s v="w"/>
    <n v="4.8"/>
    <n v="2"/>
    <d v="1899-12-30T12:45:00"/>
  </r>
  <r>
    <n v="97"/>
    <x v="96"/>
    <x v="76"/>
    <x v="26"/>
    <x v="5"/>
    <n v="67"/>
    <n v="1955"/>
    <m/>
    <s v="m"/>
    <n v="4.8"/>
    <n v="2"/>
    <d v="1899-12-30T12:45:00"/>
  </r>
  <r>
    <n v="98"/>
    <x v="97"/>
    <x v="77"/>
    <x v="79"/>
    <x v="2"/>
    <n v="30"/>
    <n v="1992"/>
    <m/>
    <s v="w"/>
    <n v="14.4"/>
    <n v="6"/>
    <d v="1899-12-30T12:45:00"/>
  </r>
  <r>
    <n v="99"/>
    <x v="98"/>
    <x v="13"/>
    <x v="52"/>
    <x v="0"/>
    <n v="54"/>
    <n v="1968"/>
    <m/>
    <s v="w"/>
    <n v="9.6"/>
    <n v="4"/>
    <d v="1899-12-30T13:10:00"/>
  </r>
  <r>
    <n v="100"/>
    <x v="99"/>
    <x v="13"/>
    <x v="80"/>
    <x v="0"/>
    <n v="55"/>
    <n v="1967"/>
    <m/>
    <s v="m"/>
    <n v="12"/>
    <n v="5"/>
    <d v="1899-12-30T13:10:00"/>
  </r>
  <r>
    <n v="101"/>
    <x v="100"/>
    <x v="13"/>
    <x v="81"/>
    <x v="0"/>
    <n v="28"/>
    <n v="1994"/>
    <m/>
    <s v="w"/>
    <n v="12"/>
    <n v="5"/>
    <d v="1899-12-30T13:10:00"/>
  </r>
  <r>
    <n v="102"/>
    <x v="101"/>
    <x v="78"/>
    <x v="58"/>
    <x v="2"/>
    <n v="52"/>
    <n v="1970"/>
    <m/>
    <s v="m"/>
    <n v="31.2"/>
    <n v="13"/>
    <d v="1899-12-30T13:10:00"/>
  </r>
  <r>
    <n v="103"/>
    <x v="102"/>
    <x v="79"/>
    <x v="82"/>
    <x v="27"/>
    <n v="53"/>
    <n v="1969"/>
    <m/>
    <s v="m"/>
    <n v="7.2"/>
    <n v="3"/>
    <d v="1899-12-30T13:10:00"/>
  </r>
  <r>
    <n v="104"/>
    <x v="103"/>
    <x v="79"/>
    <x v="83"/>
    <x v="27"/>
    <n v="52"/>
    <n v="1970"/>
    <m/>
    <s v="w"/>
    <n v="12"/>
    <n v="5"/>
    <d v="1899-12-30T13:10:00"/>
  </r>
  <r>
    <n v="105"/>
    <x v="104"/>
    <x v="80"/>
    <x v="84"/>
    <x v="27"/>
    <n v="48"/>
    <n v="1974"/>
    <m/>
    <s v="w"/>
    <n v="12"/>
    <n v="5"/>
    <d v="1899-12-30T13:20:00"/>
  </r>
  <r>
    <n v="106"/>
    <x v="105"/>
    <x v="80"/>
    <x v="1"/>
    <x v="27"/>
    <n v="48"/>
    <n v="1974"/>
    <m/>
    <s v="m"/>
    <n v="7.2"/>
    <n v="3"/>
    <d v="1899-12-30T13:20:00"/>
  </r>
  <r>
    <n v="107"/>
    <x v="106"/>
    <x v="81"/>
    <x v="48"/>
    <x v="0"/>
    <n v="56"/>
    <n v="1966"/>
    <m/>
    <s v="w"/>
    <n v="14.4"/>
    <n v="6"/>
    <d v="1899-12-30T13:20:00"/>
  </r>
  <r>
    <n v="108"/>
    <x v="107"/>
    <x v="82"/>
    <x v="85"/>
    <x v="26"/>
    <n v="14"/>
    <n v="2008"/>
    <s v="k"/>
    <s v="w"/>
    <n v="4.8"/>
    <n v="2"/>
    <d v="1899-12-30T13:20:00"/>
  </r>
  <r>
    <n v="109"/>
    <x v="108"/>
    <x v="82"/>
    <x v="86"/>
    <x v="9"/>
    <n v="45"/>
    <n v="1977"/>
    <m/>
    <s v="m"/>
    <n v="24"/>
    <n v="10"/>
    <d v="1899-12-30T13:20:00"/>
  </r>
  <r>
    <n v="110"/>
    <x v="109"/>
    <x v="12"/>
    <x v="26"/>
    <x v="26"/>
    <n v="50"/>
    <n v="1972"/>
    <m/>
    <s v="m"/>
    <n v="26.4"/>
    <n v="11"/>
    <d v="1899-12-30T14:20:00"/>
  </r>
  <r>
    <n v="111"/>
    <x v="110"/>
    <x v="12"/>
    <x v="31"/>
    <x v="26"/>
    <n v="15"/>
    <n v="2007"/>
    <s v="k"/>
    <s v="w"/>
    <n v="4.8"/>
    <n v="2"/>
    <d v="1899-12-30T14:20:00"/>
  </r>
  <r>
    <n v="112"/>
    <x v="111"/>
    <x v="12"/>
    <x v="87"/>
    <x v="28"/>
    <n v="12"/>
    <n v="2010"/>
    <s v="k"/>
    <s v="m"/>
    <n v="4.8"/>
    <n v="2"/>
    <d v="1899-12-30T14:20:00"/>
  </r>
  <r>
    <n v="113"/>
    <x v="112"/>
    <x v="83"/>
    <x v="88"/>
    <x v="4"/>
    <n v="44"/>
    <n v="1978"/>
    <m/>
    <s v="w"/>
    <n v="14.4"/>
    <n v="6"/>
    <d v="1899-12-30T14:20:00"/>
  </r>
  <r>
    <n v="114"/>
    <x v="113"/>
    <x v="84"/>
    <x v="15"/>
    <x v="5"/>
    <n v="44"/>
    <n v="1978"/>
    <m/>
    <s v="m"/>
    <n v="16.8"/>
    <n v="7"/>
    <d v="1899-12-30T14:20:00"/>
  </r>
  <r>
    <n v="115"/>
    <x v="114"/>
    <x v="85"/>
    <x v="26"/>
    <x v="0"/>
    <n v="50"/>
    <n v="1972"/>
    <m/>
    <s v="m"/>
    <n v="26.4"/>
    <n v="11"/>
    <d v="1899-12-30T14:20:00"/>
  </r>
  <r>
    <n v="116"/>
    <x v="115"/>
    <x v="86"/>
    <x v="1"/>
    <x v="0"/>
    <n v="56"/>
    <n v="1966"/>
    <m/>
    <s v="m"/>
    <n v="7.2"/>
    <n v="3"/>
    <d v="1899-12-30T14:20:00"/>
  </r>
  <r>
    <n v="117"/>
    <x v="116"/>
    <x v="86"/>
    <x v="89"/>
    <x v="0"/>
    <n v="56"/>
    <n v="1966"/>
    <m/>
    <s v="w"/>
    <n v="7.2"/>
    <n v="3"/>
    <d v="1899-12-30T14:20:00"/>
  </r>
  <r>
    <n v="118"/>
    <x v="117"/>
    <x v="87"/>
    <x v="58"/>
    <x v="0"/>
    <n v="59"/>
    <n v="1963"/>
    <m/>
    <s v="m"/>
    <n v="21.6"/>
    <n v="9"/>
    <d v="1899-12-30T14:20:00"/>
  </r>
  <r>
    <n v="119"/>
    <x v="118"/>
    <x v="88"/>
    <x v="90"/>
    <x v="0"/>
    <n v="50"/>
    <n v="1972"/>
    <m/>
    <s v="w"/>
    <n v="16.8"/>
    <n v="7"/>
    <d v="1899-12-30T14:20:00"/>
  </r>
  <r>
    <n v="120"/>
    <x v="119"/>
    <x v="89"/>
    <x v="5"/>
    <x v="0"/>
    <n v="56"/>
    <n v="1966"/>
    <m/>
    <s v="m"/>
    <n v="19.2"/>
    <n v="8"/>
    <d v="1899-12-30T14:20:00"/>
  </r>
  <r>
    <n v="121"/>
    <x v="120"/>
    <x v="90"/>
    <x v="91"/>
    <x v="0"/>
    <n v="49"/>
    <n v="1973"/>
    <m/>
    <s v="w"/>
    <n v="12"/>
    <n v="5"/>
    <d v="1899-12-30T14:20:00"/>
  </r>
  <r>
    <n v="122"/>
    <x v="121"/>
    <x v="91"/>
    <x v="65"/>
    <x v="0"/>
    <n v="36"/>
    <n v="1986"/>
    <m/>
    <s v="w"/>
    <n v="9.6"/>
    <n v="4"/>
    <d v="1899-12-30T14:20:00"/>
  </r>
  <r>
    <n v="123"/>
    <x v="122"/>
    <x v="92"/>
    <x v="92"/>
    <x v="0"/>
    <n v="38"/>
    <n v="1984"/>
    <m/>
    <s v="m"/>
    <n v="12"/>
    <n v="5"/>
    <d v="1899-12-30T14:20:00"/>
  </r>
  <r>
    <n v="124"/>
    <x v="123"/>
    <x v="93"/>
    <x v="93"/>
    <x v="5"/>
    <n v="72"/>
    <n v="1950"/>
    <m/>
    <s v="w"/>
    <n v="12"/>
    <n v="5"/>
    <d v="1899-12-30T15:00:00"/>
  </r>
  <r>
    <n v="125"/>
    <x v="124"/>
    <x v="94"/>
    <x v="94"/>
    <x v="29"/>
    <n v="44"/>
    <n v="1978"/>
    <m/>
    <s v="m"/>
    <n v="21.6"/>
    <n v="9"/>
    <d v="1899-12-30T15:00:00"/>
  </r>
  <r>
    <n v="126"/>
    <x v="125"/>
    <x v="95"/>
    <x v="84"/>
    <x v="19"/>
    <n v="47"/>
    <n v="1975"/>
    <m/>
    <s v="w"/>
    <n v="24"/>
    <n v="10"/>
    <d v="1899-12-30T15:00:00"/>
  </r>
  <r>
    <n v="127"/>
    <x v="126"/>
    <x v="96"/>
    <x v="95"/>
    <x v="0"/>
    <n v="19"/>
    <n v="2003"/>
    <m/>
    <s v="m"/>
    <n v="12"/>
    <n v="5"/>
    <d v="1899-12-30T17:00:00"/>
  </r>
  <r>
    <n v="128"/>
    <x v="127"/>
    <x v="97"/>
    <x v="96"/>
    <x v="0"/>
    <n v="40"/>
    <n v="1982"/>
    <m/>
    <s v="m"/>
    <n v="12"/>
    <n v="5"/>
    <d v="1899-12-30T17:00:00"/>
  </r>
  <r>
    <n v="129"/>
    <x v="128"/>
    <x v="98"/>
    <x v="97"/>
    <x v="0"/>
    <n v="58"/>
    <n v="1964"/>
    <m/>
    <s v="w"/>
    <n v="7.2"/>
    <n v="3"/>
    <d v="1899-12-30T17:20:00"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  <r>
    <m/>
    <x v="129"/>
    <x v="99"/>
    <x v="98"/>
    <x v="30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">
  <r>
    <n v="1"/>
    <x v="0"/>
    <x v="0"/>
    <x v="0"/>
    <x v="0"/>
    <x v="0"/>
    <x v="0"/>
    <x v="0"/>
    <x v="0"/>
    <n v="62.4"/>
    <n v="26"/>
    <d v="1899-12-30T06:50:00"/>
  </r>
  <r>
    <n v="2"/>
    <x v="1"/>
    <x v="1"/>
    <x v="1"/>
    <x v="1"/>
    <x v="1"/>
    <x v="1"/>
    <x v="0"/>
    <x v="0"/>
    <n v="84"/>
    <n v="35"/>
    <d v="1899-12-30T06:50:00"/>
  </r>
  <r>
    <n v="3"/>
    <x v="2"/>
    <x v="2"/>
    <x v="2"/>
    <x v="2"/>
    <x v="2"/>
    <x v="2"/>
    <x v="0"/>
    <x v="0"/>
    <n v="91.2"/>
    <n v="38"/>
    <d v="1899-12-30T06:50:00"/>
  </r>
  <r>
    <n v="4"/>
    <x v="3"/>
    <x v="3"/>
    <x v="3"/>
    <x v="0"/>
    <x v="3"/>
    <x v="3"/>
    <x v="0"/>
    <x v="0"/>
    <n v="96"/>
    <n v="40"/>
    <d v="1899-12-30T06:50:00"/>
  </r>
  <r>
    <n v="5"/>
    <x v="4"/>
    <x v="4"/>
    <x v="4"/>
    <x v="3"/>
    <x v="1"/>
    <x v="1"/>
    <x v="0"/>
    <x v="0"/>
    <n v="33.6"/>
    <n v="14"/>
    <d v="1899-12-30T06:50:00"/>
  </r>
  <r>
    <n v="6"/>
    <x v="5"/>
    <x v="5"/>
    <x v="5"/>
    <x v="4"/>
    <x v="4"/>
    <x v="4"/>
    <x v="0"/>
    <x v="0"/>
    <n v="45.6"/>
    <n v="19"/>
    <d v="1899-12-30T06:50:00"/>
  </r>
  <r>
    <n v="7"/>
    <x v="6"/>
    <x v="6"/>
    <x v="6"/>
    <x v="5"/>
    <x v="4"/>
    <x v="4"/>
    <x v="0"/>
    <x v="0"/>
    <n v="64.8"/>
    <n v="27"/>
    <d v="1899-12-30T06:50:00"/>
  </r>
  <r>
    <n v="8"/>
    <x v="7"/>
    <x v="7"/>
    <x v="7"/>
    <x v="5"/>
    <x v="5"/>
    <x v="5"/>
    <x v="1"/>
    <x v="1"/>
    <n v="24"/>
    <n v="10"/>
    <d v="1899-12-30T06:50:00"/>
  </r>
  <r>
    <n v="9"/>
    <x v="8"/>
    <x v="7"/>
    <x v="8"/>
    <x v="5"/>
    <x v="6"/>
    <x v="6"/>
    <x v="0"/>
    <x v="1"/>
    <n v="24"/>
    <n v="10"/>
    <d v="1899-12-30T07:00:00"/>
  </r>
  <r>
    <n v="10"/>
    <x v="9"/>
    <x v="7"/>
    <x v="9"/>
    <x v="5"/>
    <x v="7"/>
    <x v="7"/>
    <x v="0"/>
    <x v="0"/>
    <n v="16.8"/>
    <n v="7"/>
    <d v="1899-12-30T07:00:00"/>
  </r>
  <r>
    <n v="11"/>
    <x v="10"/>
    <x v="8"/>
    <x v="10"/>
    <x v="5"/>
    <x v="8"/>
    <x v="8"/>
    <x v="0"/>
    <x v="0"/>
    <n v="14.4"/>
    <n v="6"/>
    <d v="1899-12-30T07:00:00"/>
  </r>
  <r>
    <n v="12"/>
    <x v="11"/>
    <x v="9"/>
    <x v="11"/>
    <x v="6"/>
    <x v="9"/>
    <x v="9"/>
    <x v="0"/>
    <x v="0"/>
    <n v="52.8"/>
    <n v="22"/>
    <d v="1899-12-30T07:00:00"/>
  </r>
  <r>
    <n v="13"/>
    <x v="12"/>
    <x v="10"/>
    <x v="12"/>
    <x v="7"/>
    <x v="10"/>
    <x v="10"/>
    <x v="0"/>
    <x v="1"/>
    <n v="62.4"/>
    <n v="26"/>
    <d v="1899-12-30T07:00:00"/>
  </r>
  <r>
    <n v="14"/>
    <x v="13"/>
    <x v="11"/>
    <x v="13"/>
    <x v="5"/>
    <x v="11"/>
    <x v="11"/>
    <x v="0"/>
    <x v="0"/>
    <n v="9.6"/>
    <n v="4"/>
    <d v="1899-12-30T07:00:00"/>
  </r>
  <r>
    <n v="15"/>
    <x v="14"/>
    <x v="12"/>
    <x v="14"/>
    <x v="5"/>
    <x v="11"/>
    <x v="11"/>
    <x v="0"/>
    <x v="1"/>
    <n v="26.4"/>
    <n v="11"/>
    <d v="1899-12-30T07:30:00"/>
  </r>
  <r>
    <n v="16"/>
    <x v="15"/>
    <x v="13"/>
    <x v="15"/>
    <x v="8"/>
    <x v="12"/>
    <x v="12"/>
    <x v="0"/>
    <x v="0"/>
    <n v="55.2"/>
    <n v="23"/>
    <d v="1899-12-30T07:30:00"/>
  </r>
  <r>
    <n v="17"/>
    <x v="16"/>
    <x v="14"/>
    <x v="16"/>
    <x v="5"/>
    <x v="11"/>
    <x v="11"/>
    <x v="0"/>
    <x v="0"/>
    <n v="60"/>
    <n v="25"/>
    <d v="1899-12-30T07:30:00"/>
  </r>
  <r>
    <n v="18"/>
    <x v="17"/>
    <x v="15"/>
    <x v="17"/>
    <x v="0"/>
    <x v="13"/>
    <x v="13"/>
    <x v="0"/>
    <x v="1"/>
    <n v="19.2"/>
    <n v="8"/>
    <d v="1899-12-30T07:30:00"/>
  </r>
  <r>
    <n v="19"/>
    <x v="18"/>
    <x v="16"/>
    <x v="18"/>
    <x v="9"/>
    <x v="14"/>
    <x v="14"/>
    <x v="0"/>
    <x v="0"/>
    <n v="14.4"/>
    <n v="6"/>
    <d v="1899-12-30T08:00:00"/>
  </r>
  <r>
    <n v="20"/>
    <x v="19"/>
    <x v="17"/>
    <x v="18"/>
    <x v="10"/>
    <x v="15"/>
    <x v="15"/>
    <x v="0"/>
    <x v="0"/>
    <n v="24"/>
    <n v="10"/>
    <d v="1899-12-30T08:20:00"/>
  </r>
  <r>
    <n v="21"/>
    <x v="20"/>
    <x v="18"/>
    <x v="19"/>
    <x v="10"/>
    <x v="12"/>
    <x v="12"/>
    <x v="0"/>
    <x v="0"/>
    <n v="24"/>
    <n v="10"/>
    <d v="1899-12-30T08:20:00"/>
  </r>
  <r>
    <n v="22"/>
    <x v="21"/>
    <x v="19"/>
    <x v="20"/>
    <x v="0"/>
    <x v="16"/>
    <x v="16"/>
    <x v="0"/>
    <x v="0"/>
    <n v="50.4"/>
    <n v="21"/>
    <d v="1899-12-30T08:50:00"/>
  </r>
  <r>
    <n v="23"/>
    <x v="22"/>
    <x v="20"/>
    <x v="21"/>
    <x v="5"/>
    <x v="16"/>
    <x v="16"/>
    <x v="0"/>
    <x v="0"/>
    <n v="26.4"/>
    <n v="11"/>
    <d v="1899-12-30T08:50:00"/>
  </r>
  <r>
    <n v="24"/>
    <x v="23"/>
    <x v="21"/>
    <x v="22"/>
    <x v="11"/>
    <x v="17"/>
    <x v="17"/>
    <x v="0"/>
    <x v="0"/>
    <n v="28.8"/>
    <n v="12"/>
    <d v="1899-12-30T08:50:00"/>
  </r>
  <r>
    <n v="25"/>
    <x v="24"/>
    <x v="22"/>
    <x v="23"/>
    <x v="12"/>
    <x v="18"/>
    <x v="18"/>
    <x v="0"/>
    <x v="1"/>
    <n v="4.8"/>
    <n v="2"/>
    <d v="1899-12-30T08:50:00"/>
  </r>
  <r>
    <n v="26"/>
    <x v="25"/>
    <x v="22"/>
    <x v="1"/>
    <x v="12"/>
    <x v="19"/>
    <x v="19"/>
    <x v="0"/>
    <x v="0"/>
    <n v="12"/>
    <n v="5"/>
    <d v="1899-12-30T08:50:00"/>
  </r>
  <r>
    <n v="27"/>
    <x v="26"/>
    <x v="23"/>
    <x v="24"/>
    <x v="12"/>
    <x v="20"/>
    <x v="20"/>
    <x v="0"/>
    <x v="0"/>
    <n v="9.6"/>
    <n v="4"/>
    <d v="1899-12-30T08:50:00"/>
  </r>
  <r>
    <n v="28"/>
    <x v="27"/>
    <x v="24"/>
    <x v="25"/>
    <x v="5"/>
    <x v="7"/>
    <x v="7"/>
    <x v="0"/>
    <x v="1"/>
    <n v="14.4"/>
    <n v="6"/>
    <d v="1899-12-30T09:10:00"/>
  </r>
  <r>
    <n v="29"/>
    <x v="28"/>
    <x v="25"/>
    <x v="26"/>
    <x v="0"/>
    <x v="4"/>
    <x v="4"/>
    <x v="0"/>
    <x v="0"/>
    <n v="24"/>
    <n v="10"/>
    <d v="1899-12-30T09:10:00"/>
  </r>
  <r>
    <n v="30"/>
    <x v="29"/>
    <x v="26"/>
    <x v="27"/>
    <x v="0"/>
    <x v="21"/>
    <x v="21"/>
    <x v="0"/>
    <x v="0"/>
    <n v="24"/>
    <n v="10"/>
    <d v="1899-12-30T09:10:00"/>
  </r>
  <r>
    <n v="31"/>
    <x v="30"/>
    <x v="27"/>
    <x v="28"/>
    <x v="5"/>
    <x v="22"/>
    <x v="22"/>
    <x v="0"/>
    <x v="1"/>
    <n v="21.6"/>
    <n v="9"/>
    <d v="1899-12-30T09:10:00"/>
  </r>
  <r>
    <n v="32"/>
    <x v="31"/>
    <x v="28"/>
    <x v="29"/>
    <x v="0"/>
    <x v="8"/>
    <x v="8"/>
    <x v="0"/>
    <x v="1"/>
    <n v="12"/>
    <n v="5"/>
    <d v="1899-12-30T09:20:00"/>
  </r>
  <r>
    <n v="33"/>
    <x v="32"/>
    <x v="29"/>
    <x v="30"/>
    <x v="0"/>
    <x v="4"/>
    <x v="4"/>
    <x v="0"/>
    <x v="1"/>
    <n v="12"/>
    <n v="5"/>
    <d v="1899-12-30T09:40:00"/>
  </r>
  <r>
    <n v="34"/>
    <x v="33"/>
    <x v="30"/>
    <x v="18"/>
    <x v="13"/>
    <x v="23"/>
    <x v="23"/>
    <x v="0"/>
    <x v="0"/>
    <n v="16.8"/>
    <n v="7"/>
    <d v="1899-12-30T09:40:00"/>
  </r>
  <r>
    <n v="35"/>
    <x v="34"/>
    <x v="31"/>
    <x v="31"/>
    <x v="5"/>
    <x v="0"/>
    <x v="0"/>
    <x v="0"/>
    <x v="1"/>
    <n v="14.4"/>
    <n v="6"/>
    <d v="1899-12-30T09:40:00"/>
  </r>
  <r>
    <n v="36"/>
    <x v="35"/>
    <x v="32"/>
    <x v="32"/>
    <x v="5"/>
    <x v="24"/>
    <x v="24"/>
    <x v="0"/>
    <x v="1"/>
    <n v="14.4"/>
    <n v="6"/>
    <d v="1899-12-30T09:40:00"/>
  </r>
  <r>
    <n v="37"/>
    <x v="36"/>
    <x v="33"/>
    <x v="33"/>
    <x v="14"/>
    <x v="25"/>
    <x v="25"/>
    <x v="0"/>
    <x v="1"/>
    <n v="21.6"/>
    <n v="9"/>
    <d v="1899-12-30T09:40:00"/>
  </r>
  <r>
    <n v="38"/>
    <x v="37"/>
    <x v="34"/>
    <x v="34"/>
    <x v="14"/>
    <x v="26"/>
    <x v="26"/>
    <x v="0"/>
    <x v="1"/>
    <n v="21.6"/>
    <n v="9"/>
    <d v="1899-12-30T09:40:00"/>
  </r>
  <r>
    <n v="39"/>
    <x v="38"/>
    <x v="35"/>
    <x v="35"/>
    <x v="0"/>
    <x v="27"/>
    <x v="27"/>
    <x v="0"/>
    <x v="1"/>
    <n v="12"/>
    <n v="5"/>
    <d v="1899-12-30T09:40:00"/>
  </r>
  <r>
    <n v="40"/>
    <x v="39"/>
    <x v="36"/>
    <x v="36"/>
    <x v="15"/>
    <x v="28"/>
    <x v="28"/>
    <x v="0"/>
    <x v="1"/>
    <n v="16.8"/>
    <n v="7"/>
    <d v="1899-12-30T09:40:00"/>
  </r>
  <r>
    <n v="41"/>
    <x v="40"/>
    <x v="36"/>
    <x v="37"/>
    <x v="15"/>
    <x v="29"/>
    <x v="29"/>
    <x v="0"/>
    <x v="0"/>
    <n v="14.4"/>
    <n v="6"/>
    <d v="1899-12-30T09:40:00"/>
  </r>
  <r>
    <n v="42"/>
    <x v="41"/>
    <x v="37"/>
    <x v="38"/>
    <x v="16"/>
    <x v="26"/>
    <x v="26"/>
    <x v="0"/>
    <x v="0"/>
    <n v="26.4"/>
    <n v="11"/>
    <d v="1899-12-30T09:50:00"/>
  </r>
  <r>
    <n v="43"/>
    <x v="42"/>
    <x v="38"/>
    <x v="39"/>
    <x v="5"/>
    <x v="30"/>
    <x v="30"/>
    <x v="0"/>
    <x v="0"/>
    <n v="31.2"/>
    <n v="13"/>
    <d v="1899-12-30T09:50:00"/>
  </r>
  <r>
    <n v="44"/>
    <x v="43"/>
    <x v="39"/>
    <x v="40"/>
    <x v="17"/>
    <x v="21"/>
    <x v="21"/>
    <x v="0"/>
    <x v="0"/>
    <n v="19.2"/>
    <n v="8"/>
    <d v="1899-12-30T09:50:00"/>
  </r>
  <r>
    <n v="45"/>
    <x v="44"/>
    <x v="40"/>
    <x v="41"/>
    <x v="17"/>
    <x v="14"/>
    <x v="14"/>
    <x v="0"/>
    <x v="1"/>
    <n v="19.2"/>
    <n v="8"/>
    <d v="1899-12-30T09:50:00"/>
  </r>
  <r>
    <n v="46"/>
    <x v="45"/>
    <x v="41"/>
    <x v="20"/>
    <x v="5"/>
    <x v="31"/>
    <x v="31"/>
    <x v="0"/>
    <x v="0"/>
    <n v="24"/>
    <n v="10"/>
    <d v="1899-12-30T10:00:00"/>
  </r>
  <r>
    <n v="47"/>
    <x v="46"/>
    <x v="42"/>
    <x v="42"/>
    <x v="0"/>
    <x v="9"/>
    <x v="9"/>
    <x v="0"/>
    <x v="1"/>
    <n v="9.6"/>
    <n v="4"/>
    <d v="1899-12-30T10:00:00"/>
  </r>
  <r>
    <n v="48"/>
    <x v="47"/>
    <x v="43"/>
    <x v="3"/>
    <x v="5"/>
    <x v="32"/>
    <x v="32"/>
    <x v="0"/>
    <x v="0"/>
    <n v="12"/>
    <n v="5"/>
    <d v="1899-12-30T10:20:00"/>
  </r>
  <r>
    <n v="49"/>
    <x v="48"/>
    <x v="44"/>
    <x v="43"/>
    <x v="0"/>
    <x v="33"/>
    <x v="33"/>
    <x v="0"/>
    <x v="1"/>
    <n v="9.6"/>
    <n v="4"/>
    <d v="1899-12-30T10:20:00"/>
  </r>
  <r>
    <n v="50"/>
    <x v="49"/>
    <x v="45"/>
    <x v="44"/>
    <x v="5"/>
    <x v="19"/>
    <x v="19"/>
    <x v="0"/>
    <x v="0"/>
    <n v="24"/>
    <n v="10"/>
    <d v="1899-12-30T10:20:00"/>
  </r>
  <r>
    <n v="51"/>
    <x v="50"/>
    <x v="46"/>
    <x v="45"/>
    <x v="18"/>
    <x v="33"/>
    <x v="33"/>
    <x v="0"/>
    <x v="0"/>
    <n v="12"/>
    <n v="5"/>
    <d v="1899-12-30T10:20:00"/>
  </r>
  <r>
    <n v="52"/>
    <x v="51"/>
    <x v="47"/>
    <x v="46"/>
    <x v="0"/>
    <x v="12"/>
    <x v="12"/>
    <x v="0"/>
    <x v="1"/>
    <n v="12"/>
    <n v="5"/>
    <d v="1899-12-30T10:20:00"/>
  </r>
  <r>
    <n v="53"/>
    <x v="52"/>
    <x v="48"/>
    <x v="47"/>
    <x v="0"/>
    <x v="21"/>
    <x v="21"/>
    <x v="0"/>
    <x v="1"/>
    <n v="12"/>
    <n v="5"/>
    <d v="1899-12-30T10:20:00"/>
  </r>
  <r>
    <n v="54"/>
    <x v="53"/>
    <x v="49"/>
    <x v="48"/>
    <x v="19"/>
    <x v="1"/>
    <x v="1"/>
    <x v="0"/>
    <x v="1"/>
    <n v="24"/>
    <n v="10"/>
    <d v="1899-12-30T10:20:00"/>
  </r>
  <r>
    <n v="55"/>
    <x v="54"/>
    <x v="50"/>
    <x v="49"/>
    <x v="20"/>
    <x v="15"/>
    <x v="15"/>
    <x v="0"/>
    <x v="1"/>
    <n v="21.6"/>
    <n v="9"/>
    <d v="1899-12-30T10:45:00"/>
  </r>
  <r>
    <n v="56"/>
    <x v="55"/>
    <x v="50"/>
    <x v="50"/>
    <x v="20"/>
    <x v="1"/>
    <x v="1"/>
    <x v="0"/>
    <x v="0"/>
    <n v="12"/>
    <n v="5"/>
    <d v="1899-12-30T10:45:00"/>
  </r>
  <r>
    <n v="57"/>
    <x v="56"/>
    <x v="51"/>
    <x v="16"/>
    <x v="12"/>
    <x v="8"/>
    <x v="8"/>
    <x v="0"/>
    <x v="0"/>
    <n v="14.4"/>
    <n v="6"/>
    <d v="1899-12-30T10:50:00"/>
  </r>
  <r>
    <n v="58"/>
    <x v="57"/>
    <x v="52"/>
    <x v="1"/>
    <x v="2"/>
    <x v="9"/>
    <x v="9"/>
    <x v="0"/>
    <x v="0"/>
    <n v="12"/>
    <n v="5"/>
    <d v="1899-12-30T10:50:00"/>
  </r>
  <r>
    <n v="59"/>
    <x v="58"/>
    <x v="53"/>
    <x v="51"/>
    <x v="10"/>
    <x v="17"/>
    <x v="17"/>
    <x v="0"/>
    <x v="0"/>
    <n v="21.6"/>
    <n v="9"/>
    <d v="1899-12-30T10:50:00"/>
  </r>
  <r>
    <n v="60"/>
    <x v="59"/>
    <x v="18"/>
    <x v="44"/>
    <x v="10"/>
    <x v="34"/>
    <x v="34"/>
    <x v="0"/>
    <x v="0"/>
    <n v="21.6"/>
    <n v="9"/>
    <d v="1899-12-30T10:50:00"/>
  </r>
  <r>
    <n v="61"/>
    <x v="60"/>
    <x v="54"/>
    <x v="52"/>
    <x v="10"/>
    <x v="18"/>
    <x v="18"/>
    <x v="0"/>
    <x v="1"/>
    <n v="21.6"/>
    <n v="9"/>
    <d v="1899-12-30T10:50:00"/>
  </r>
  <r>
    <n v="62"/>
    <x v="61"/>
    <x v="55"/>
    <x v="53"/>
    <x v="10"/>
    <x v="35"/>
    <x v="35"/>
    <x v="0"/>
    <x v="1"/>
    <n v="16.8"/>
    <n v="7"/>
    <d v="1899-12-30T10:50:00"/>
  </r>
  <r>
    <n v="63"/>
    <x v="62"/>
    <x v="56"/>
    <x v="54"/>
    <x v="21"/>
    <x v="36"/>
    <x v="36"/>
    <x v="1"/>
    <x v="0"/>
    <n v="4.8"/>
    <n v="2"/>
    <d v="1899-12-30T10:50:00"/>
  </r>
  <r>
    <n v="64"/>
    <x v="63"/>
    <x v="57"/>
    <x v="13"/>
    <x v="9"/>
    <x v="12"/>
    <x v="12"/>
    <x v="0"/>
    <x v="0"/>
    <n v="26.4"/>
    <n v="11"/>
    <d v="1899-12-30T11:20:00"/>
  </r>
  <r>
    <n v="65"/>
    <x v="64"/>
    <x v="57"/>
    <x v="55"/>
    <x v="9"/>
    <x v="17"/>
    <x v="17"/>
    <x v="0"/>
    <x v="1"/>
    <n v="19.2"/>
    <n v="8"/>
    <d v="1899-12-30T11:20:00"/>
  </r>
  <r>
    <n v="66"/>
    <x v="65"/>
    <x v="58"/>
    <x v="56"/>
    <x v="22"/>
    <x v="5"/>
    <x v="5"/>
    <x v="1"/>
    <x v="1"/>
    <n v="21.6"/>
    <n v="9"/>
    <d v="1899-12-30T11:20:00"/>
  </r>
  <r>
    <n v="67"/>
    <x v="66"/>
    <x v="59"/>
    <x v="57"/>
    <x v="5"/>
    <x v="37"/>
    <x v="37"/>
    <x v="0"/>
    <x v="0"/>
    <n v="21.6"/>
    <n v="9"/>
    <d v="1899-12-30T11:20:00"/>
  </r>
  <r>
    <n v="68"/>
    <x v="67"/>
    <x v="60"/>
    <x v="4"/>
    <x v="16"/>
    <x v="19"/>
    <x v="19"/>
    <x v="0"/>
    <x v="0"/>
    <n v="19.2"/>
    <n v="8"/>
    <d v="1899-12-30T11:20:00"/>
  </r>
  <r>
    <n v="69"/>
    <x v="68"/>
    <x v="60"/>
    <x v="29"/>
    <x v="23"/>
    <x v="17"/>
    <x v="17"/>
    <x v="0"/>
    <x v="1"/>
    <n v="4.8"/>
    <n v="2"/>
    <d v="1899-12-30T11:30:00"/>
  </r>
  <r>
    <n v="70"/>
    <x v="69"/>
    <x v="61"/>
    <x v="58"/>
    <x v="0"/>
    <x v="26"/>
    <x v="26"/>
    <x v="0"/>
    <x v="0"/>
    <n v="33.6"/>
    <n v="14"/>
    <d v="1899-12-30T11:30:00"/>
  </r>
  <r>
    <n v="71"/>
    <x v="70"/>
    <x v="62"/>
    <x v="59"/>
    <x v="5"/>
    <x v="38"/>
    <x v="38"/>
    <x v="0"/>
    <x v="0"/>
    <n v="9.6"/>
    <n v="4"/>
    <d v="1899-12-30T11:30:00"/>
  </r>
  <r>
    <n v="72"/>
    <x v="71"/>
    <x v="46"/>
    <x v="60"/>
    <x v="16"/>
    <x v="26"/>
    <x v="26"/>
    <x v="0"/>
    <x v="0"/>
    <n v="26.4"/>
    <n v="11"/>
    <d v="1899-12-30T11:30:00"/>
  </r>
  <r>
    <n v="73"/>
    <x v="72"/>
    <x v="46"/>
    <x v="61"/>
    <x v="16"/>
    <x v="12"/>
    <x v="12"/>
    <x v="0"/>
    <x v="1"/>
    <n v="9.6"/>
    <n v="4"/>
    <d v="1899-12-30T11:30:00"/>
  </r>
  <r>
    <n v="74"/>
    <x v="73"/>
    <x v="46"/>
    <x v="62"/>
    <x v="16"/>
    <x v="39"/>
    <x v="39"/>
    <x v="0"/>
    <x v="1"/>
    <n v="9.6"/>
    <n v="4"/>
    <d v="1899-12-30T11:30:00"/>
  </r>
  <r>
    <n v="75"/>
    <x v="74"/>
    <x v="63"/>
    <x v="58"/>
    <x v="5"/>
    <x v="21"/>
    <x v="21"/>
    <x v="0"/>
    <x v="0"/>
    <n v="12"/>
    <n v="5"/>
    <d v="1899-12-30T11:30:00"/>
  </r>
  <r>
    <n v="76"/>
    <x v="75"/>
    <x v="24"/>
    <x v="63"/>
    <x v="14"/>
    <x v="40"/>
    <x v="40"/>
    <x v="0"/>
    <x v="1"/>
    <n v="12"/>
    <n v="5"/>
    <d v="1899-12-30T11:50:00"/>
  </r>
  <r>
    <n v="77"/>
    <x v="76"/>
    <x v="24"/>
    <x v="64"/>
    <x v="24"/>
    <x v="5"/>
    <x v="5"/>
    <x v="1"/>
    <x v="0"/>
    <n v="21.6"/>
    <n v="9"/>
    <d v="1899-12-30T11:50:00"/>
  </r>
  <r>
    <n v="78"/>
    <x v="77"/>
    <x v="0"/>
    <x v="47"/>
    <x v="0"/>
    <x v="21"/>
    <x v="21"/>
    <x v="0"/>
    <x v="1"/>
    <n v="4.8"/>
    <n v="2"/>
    <d v="1899-12-30T11:50:00"/>
  </r>
  <r>
    <n v="79"/>
    <x v="78"/>
    <x v="42"/>
    <x v="65"/>
    <x v="0"/>
    <x v="41"/>
    <x v="41"/>
    <x v="0"/>
    <x v="0"/>
    <n v="14.4"/>
    <n v="6"/>
    <d v="1899-12-30T11:50:00"/>
  </r>
  <r>
    <n v="80"/>
    <x v="79"/>
    <x v="64"/>
    <x v="66"/>
    <x v="16"/>
    <x v="28"/>
    <x v="28"/>
    <x v="0"/>
    <x v="1"/>
    <n v="4.8"/>
    <n v="2"/>
    <d v="1899-12-30T11:50:00"/>
  </r>
  <r>
    <n v="81"/>
    <x v="80"/>
    <x v="64"/>
    <x v="16"/>
    <x v="16"/>
    <x v="18"/>
    <x v="18"/>
    <x v="0"/>
    <x v="0"/>
    <n v="26.4"/>
    <n v="11"/>
    <d v="1899-12-30T11:50:00"/>
  </r>
  <r>
    <n v="82"/>
    <x v="81"/>
    <x v="65"/>
    <x v="67"/>
    <x v="5"/>
    <x v="42"/>
    <x v="42"/>
    <x v="0"/>
    <x v="1"/>
    <n v="2.4"/>
    <n v="1"/>
    <d v="1899-12-30T11:50:00"/>
  </r>
  <r>
    <n v="83"/>
    <x v="82"/>
    <x v="56"/>
    <x v="13"/>
    <x v="25"/>
    <x v="14"/>
    <x v="14"/>
    <x v="0"/>
    <x v="0"/>
    <n v="14.4"/>
    <n v="6"/>
    <d v="1899-12-30T12:15:00"/>
  </r>
  <r>
    <n v="84"/>
    <x v="83"/>
    <x v="66"/>
    <x v="68"/>
    <x v="26"/>
    <x v="43"/>
    <x v="43"/>
    <x v="1"/>
    <x v="1"/>
    <n v="9.6"/>
    <n v="4"/>
    <d v="1899-12-30T12:15:00"/>
  </r>
  <r>
    <n v="85"/>
    <x v="84"/>
    <x v="12"/>
    <x v="69"/>
    <x v="26"/>
    <x v="43"/>
    <x v="43"/>
    <x v="1"/>
    <x v="1"/>
    <n v="12"/>
    <n v="5"/>
    <d v="1899-12-30T12:15:00"/>
  </r>
  <r>
    <n v="86"/>
    <x v="85"/>
    <x v="67"/>
    <x v="70"/>
    <x v="0"/>
    <x v="41"/>
    <x v="41"/>
    <x v="0"/>
    <x v="1"/>
    <n v="9.6"/>
    <n v="4"/>
    <d v="1899-12-30T12:15:00"/>
  </r>
  <r>
    <n v="87"/>
    <x v="86"/>
    <x v="67"/>
    <x v="71"/>
    <x v="0"/>
    <x v="23"/>
    <x v="23"/>
    <x v="0"/>
    <x v="0"/>
    <n v="9.6"/>
    <n v="4"/>
    <d v="1899-12-30T12:25:00"/>
  </r>
  <r>
    <n v="88"/>
    <x v="87"/>
    <x v="68"/>
    <x v="72"/>
    <x v="0"/>
    <x v="31"/>
    <x v="31"/>
    <x v="0"/>
    <x v="1"/>
    <n v="14.4"/>
    <n v="6"/>
    <d v="1899-12-30T12:25:00"/>
  </r>
  <r>
    <n v="89"/>
    <x v="88"/>
    <x v="69"/>
    <x v="73"/>
    <x v="5"/>
    <x v="12"/>
    <x v="12"/>
    <x v="0"/>
    <x v="1"/>
    <n v="2.4"/>
    <n v="1"/>
    <d v="1899-12-30T12:25:00"/>
  </r>
  <r>
    <n v="90"/>
    <x v="89"/>
    <x v="70"/>
    <x v="74"/>
    <x v="5"/>
    <x v="32"/>
    <x v="32"/>
    <x v="0"/>
    <x v="0"/>
    <n v="12"/>
    <n v="5"/>
    <d v="1899-12-30T12:25:00"/>
  </r>
  <r>
    <n v="91"/>
    <x v="90"/>
    <x v="71"/>
    <x v="75"/>
    <x v="0"/>
    <x v="31"/>
    <x v="31"/>
    <x v="0"/>
    <x v="0"/>
    <n v="21.6"/>
    <n v="9"/>
    <d v="1899-12-30T12:25:00"/>
  </r>
  <r>
    <n v="92"/>
    <x v="91"/>
    <x v="72"/>
    <x v="76"/>
    <x v="5"/>
    <x v="3"/>
    <x v="3"/>
    <x v="0"/>
    <x v="0"/>
    <n v="16.8"/>
    <n v="7"/>
    <d v="1899-12-30T12:45:00"/>
  </r>
  <r>
    <n v="93"/>
    <x v="92"/>
    <x v="37"/>
    <x v="77"/>
    <x v="14"/>
    <x v="44"/>
    <x v="44"/>
    <x v="0"/>
    <x v="0"/>
    <n v="4.8"/>
    <n v="2"/>
    <d v="1899-12-30T12:45:00"/>
  </r>
  <r>
    <n v="94"/>
    <x v="93"/>
    <x v="73"/>
    <x v="45"/>
    <x v="14"/>
    <x v="0"/>
    <x v="0"/>
    <x v="0"/>
    <x v="0"/>
    <n v="9.6"/>
    <n v="4"/>
    <d v="1899-12-30T12:45:00"/>
  </r>
  <r>
    <n v="95"/>
    <x v="94"/>
    <x v="74"/>
    <x v="78"/>
    <x v="0"/>
    <x v="17"/>
    <x v="17"/>
    <x v="0"/>
    <x v="1"/>
    <n v="14.4"/>
    <n v="6"/>
    <d v="1899-12-30T12:45:00"/>
  </r>
  <r>
    <n v="96"/>
    <x v="95"/>
    <x v="75"/>
    <x v="29"/>
    <x v="5"/>
    <x v="33"/>
    <x v="33"/>
    <x v="0"/>
    <x v="1"/>
    <n v="4.8"/>
    <n v="2"/>
    <d v="1899-12-30T12:45:00"/>
  </r>
  <r>
    <n v="97"/>
    <x v="96"/>
    <x v="76"/>
    <x v="26"/>
    <x v="5"/>
    <x v="35"/>
    <x v="35"/>
    <x v="0"/>
    <x v="0"/>
    <n v="4.8"/>
    <n v="2"/>
    <d v="1899-12-30T12:45:00"/>
  </r>
  <r>
    <n v="98"/>
    <x v="97"/>
    <x v="77"/>
    <x v="79"/>
    <x v="2"/>
    <x v="41"/>
    <x v="41"/>
    <x v="0"/>
    <x v="1"/>
    <n v="14.4"/>
    <n v="6"/>
    <d v="1899-12-30T12:45:00"/>
  </r>
  <r>
    <n v="99"/>
    <x v="98"/>
    <x v="13"/>
    <x v="52"/>
    <x v="0"/>
    <x v="17"/>
    <x v="17"/>
    <x v="0"/>
    <x v="1"/>
    <n v="9.6"/>
    <n v="4"/>
    <d v="1899-12-30T13:10:00"/>
  </r>
  <r>
    <n v="100"/>
    <x v="99"/>
    <x v="13"/>
    <x v="80"/>
    <x v="0"/>
    <x v="31"/>
    <x v="31"/>
    <x v="0"/>
    <x v="0"/>
    <n v="12"/>
    <n v="5"/>
    <d v="1899-12-30T13:10:00"/>
  </r>
  <r>
    <n v="101"/>
    <x v="100"/>
    <x v="13"/>
    <x v="81"/>
    <x v="0"/>
    <x v="45"/>
    <x v="45"/>
    <x v="0"/>
    <x v="1"/>
    <n v="12"/>
    <n v="5"/>
    <d v="1899-12-30T13:10:00"/>
  </r>
  <r>
    <n v="102"/>
    <x v="101"/>
    <x v="78"/>
    <x v="58"/>
    <x v="2"/>
    <x v="18"/>
    <x v="18"/>
    <x v="0"/>
    <x v="0"/>
    <n v="31.2"/>
    <n v="13"/>
    <d v="1899-12-30T13:10:00"/>
  </r>
  <r>
    <n v="103"/>
    <x v="102"/>
    <x v="79"/>
    <x v="82"/>
    <x v="27"/>
    <x v="12"/>
    <x v="12"/>
    <x v="0"/>
    <x v="0"/>
    <n v="7.2"/>
    <n v="3"/>
    <d v="1899-12-30T13:10:00"/>
  </r>
  <r>
    <n v="104"/>
    <x v="103"/>
    <x v="79"/>
    <x v="83"/>
    <x v="27"/>
    <x v="18"/>
    <x v="18"/>
    <x v="0"/>
    <x v="1"/>
    <n v="12"/>
    <n v="5"/>
    <d v="1899-12-30T13:10:00"/>
  </r>
  <r>
    <n v="105"/>
    <x v="104"/>
    <x v="80"/>
    <x v="84"/>
    <x v="27"/>
    <x v="11"/>
    <x v="11"/>
    <x v="0"/>
    <x v="1"/>
    <n v="12"/>
    <n v="5"/>
    <d v="1899-12-30T13:20:00"/>
  </r>
  <r>
    <n v="106"/>
    <x v="105"/>
    <x v="80"/>
    <x v="1"/>
    <x v="27"/>
    <x v="11"/>
    <x v="11"/>
    <x v="0"/>
    <x v="0"/>
    <n v="7.2"/>
    <n v="3"/>
    <d v="1899-12-30T13:20:00"/>
  </r>
  <r>
    <n v="107"/>
    <x v="106"/>
    <x v="81"/>
    <x v="48"/>
    <x v="0"/>
    <x v="26"/>
    <x v="26"/>
    <x v="0"/>
    <x v="1"/>
    <n v="14.4"/>
    <n v="6"/>
    <d v="1899-12-30T13:20:00"/>
  </r>
  <r>
    <n v="108"/>
    <x v="107"/>
    <x v="82"/>
    <x v="85"/>
    <x v="26"/>
    <x v="46"/>
    <x v="46"/>
    <x v="1"/>
    <x v="1"/>
    <n v="4.8"/>
    <n v="2"/>
    <d v="1899-12-30T13:20:00"/>
  </r>
  <r>
    <n v="109"/>
    <x v="108"/>
    <x v="82"/>
    <x v="86"/>
    <x v="9"/>
    <x v="2"/>
    <x v="2"/>
    <x v="0"/>
    <x v="0"/>
    <n v="24"/>
    <n v="10"/>
    <d v="1899-12-30T13:20:00"/>
  </r>
  <r>
    <n v="110"/>
    <x v="109"/>
    <x v="12"/>
    <x v="26"/>
    <x v="26"/>
    <x v="7"/>
    <x v="7"/>
    <x v="0"/>
    <x v="0"/>
    <n v="26.4"/>
    <n v="11"/>
    <d v="1899-12-30T14:20:00"/>
  </r>
  <r>
    <n v="111"/>
    <x v="110"/>
    <x v="12"/>
    <x v="31"/>
    <x v="26"/>
    <x v="5"/>
    <x v="5"/>
    <x v="1"/>
    <x v="1"/>
    <n v="4.8"/>
    <n v="2"/>
    <d v="1899-12-30T14:20:00"/>
  </r>
  <r>
    <n v="112"/>
    <x v="111"/>
    <x v="12"/>
    <x v="87"/>
    <x v="28"/>
    <x v="43"/>
    <x v="43"/>
    <x v="1"/>
    <x v="0"/>
    <n v="4.8"/>
    <n v="2"/>
    <d v="1899-12-30T14:20:00"/>
  </r>
  <r>
    <n v="113"/>
    <x v="112"/>
    <x v="83"/>
    <x v="88"/>
    <x v="4"/>
    <x v="15"/>
    <x v="15"/>
    <x v="0"/>
    <x v="1"/>
    <n v="14.4"/>
    <n v="6"/>
    <d v="1899-12-30T14:20:00"/>
  </r>
  <r>
    <n v="114"/>
    <x v="113"/>
    <x v="84"/>
    <x v="15"/>
    <x v="5"/>
    <x v="15"/>
    <x v="15"/>
    <x v="0"/>
    <x v="0"/>
    <n v="16.8"/>
    <n v="7"/>
    <d v="1899-12-30T14:20:00"/>
  </r>
  <r>
    <n v="115"/>
    <x v="114"/>
    <x v="85"/>
    <x v="26"/>
    <x v="0"/>
    <x v="7"/>
    <x v="7"/>
    <x v="0"/>
    <x v="0"/>
    <n v="26.4"/>
    <n v="11"/>
    <d v="1899-12-30T14:20:00"/>
  </r>
  <r>
    <n v="116"/>
    <x v="115"/>
    <x v="86"/>
    <x v="1"/>
    <x v="0"/>
    <x v="26"/>
    <x v="26"/>
    <x v="0"/>
    <x v="0"/>
    <n v="7.2"/>
    <n v="3"/>
    <d v="1899-12-30T14:20:00"/>
  </r>
  <r>
    <n v="117"/>
    <x v="116"/>
    <x v="86"/>
    <x v="89"/>
    <x v="0"/>
    <x v="26"/>
    <x v="26"/>
    <x v="0"/>
    <x v="1"/>
    <n v="7.2"/>
    <n v="3"/>
    <d v="1899-12-30T14:20:00"/>
  </r>
  <r>
    <n v="118"/>
    <x v="117"/>
    <x v="87"/>
    <x v="58"/>
    <x v="0"/>
    <x v="19"/>
    <x v="19"/>
    <x v="0"/>
    <x v="0"/>
    <n v="21.6"/>
    <n v="9"/>
    <d v="1899-12-30T14:20:00"/>
  </r>
  <r>
    <n v="119"/>
    <x v="118"/>
    <x v="88"/>
    <x v="90"/>
    <x v="0"/>
    <x v="7"/>
    <x v="7"/>
    <x v="0"/>
    <x v="1"/>
    <n v="16.8"/>
    <n v="7"/>
    <d v="1899-12-30T14:20:00"/>
  </r>
  <r>
    <n v="120"/>
    <x v="119"/>
    <x v="89"/>
    <x v="5"/>
    <x v="0"/>
    <x v="26"/>
    <x v="26"/>
    <x v="0"/>
    <x v="0"/>
    <n v="19.2"/>
    <n v="8"/>
    <d v="1899-12-30T14:20:00"/>
  </r>
  <r>
    <n v="121"/>
    <x v="120"/>
    <x v="90"/>
    <x v="91"/>
    <x v="0"/>
    <x v="13"/>
    <x v="13"/>
    <x v="0"/>
    <x v="1"/>
    <n v="12"/>
    <n v="5"/>
    <d v="1899-12-30T14:20:00"/>
  </r>
  <r>
    <n v="122"/>
    <x v="121"/>
    <x v="91"/>
    <x v="65"/>
    <x v="0"/>
    <x v="47"/>
    <x v="47"/>
    <x v="0"/>
    <x v="1"/>
    <n v="9.6"/>
    <n v="4"/>
    <d v="1899-12-30T14:20:00"/>
  </r>
  <r>
    <n v="123"/>
    <x v="122"/>
    <x v="92"/>
    <x v="92"/>
    <x v="0"/>
    <x v="16"/>
    <x v="16"/>
    <x v="0"/>
    <x v="0"/>
    <n v="12"/>
    <n v="5"/>
    <d v="1899-12-30T14:20:00"/>
  </r>
  <r>
    <n v="124"/>
    <x v="123"/>
    <x v="93"/>
    <x v="93"/>
    <x v="5"/>
    <x v="48"/>
    <x v="48"/>
    <x v="0"/>
    <x v="1"/>
    <n v="12"/>
    <n v="5"/>
    <d v="1899-12-30T15:00:00"/>
  </r>
  <r>
    <n v="125"/>
    <x v="124"/>
    <x v="94"/>
    <x v="94"/>
    <x v="29"/>
    <x v="15"/>
    <x v="15"/>
    <x v="0"/>
    <x v="0"/>
    <n v="21.6"/>
    <n v="9"/>
    <d v="1899-12-30T15:00:00"/>
  </r>
  <r>
    <n v="126"/>
    <x v="125"/>
    <x v="95"/>
    <x v="84"/>
    <x v="19"/>
    <x v="28"/>
    <x v="28"/>
    <x v="0"/>
    <x v="1"/>
    <n v="24"/>
    <n v="10"/>
    <d v="1899-12-30T15:00:00"/>
  </r>
  <r>
    <n v="127"/>
    <x v="126"/>
    <x v="96"/>
    <x v="95"/>
    <x v="0"/>
    <x v="6"/>
    <x v="6"/>
    <x v="0"/>
    <x v="0"/>
    <n v="12"/>
    <n v="5"/>
    <d v="1899-12-30T17:00:00"/>
  </r>
  <r>
    <n v="128"/>
    <x v="127"/>
    <x v="97"/>
    <x v="96"/>
    <x v="0"/>
    <x v="49"/>
    <x v="49"/>
    <x v="0"/>
    <x v="0"/>
    <n v="12"/>
    <n v="5"/>
    <d v="1899-12-30T17:00:00"/>
  </r>
  <r>
    <n v="129"/>
    <x v="128"/>
    <x v="98"/>
    <x v="97"/>
    <x v="0"/>
    <x v="1"/>
    <x v="1"/>
    <x v="0"/>
    <x v="1"/>
    <n v="7.2"/>
    <n v="3"/>
    <d v="1899-12-30T17:20:00"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  <r>
    <m/>
    <x v="129"/>
    <x v="99"/>
    <x v="98"/>
    <x v="30"/>
    <x v="50"/>
    <x v="50"/>
    <x v="0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E39C16-9E74-4369-A801-76C650F56600}" name="PivotTable1" cacheId="321" applyNumberFormats="0" applyBorderFormats="0" applyFontFormats="0" applyPatternFormats="0" applyAlignmentFormats="0" applyWidthHeightFormats="1" dataCaption="Daten" updatedVersion="7" minRefreshableVersion="3" showMemberPropertyTips="0" useAutoFormatting="1" itemPrintTitles="1" createdVersion="3" indent="0" compact="0" compactData="0">
  <location ref="A3:F135" firstHeaderRow="1" firstDataRow="2" firstDataCol="4"/>
  <pivotFields count="12">
    <pivotField compact="0" outline="0" subtotalTop="0" showAll="0" includeNewItemsInFilter="1"/>
    <pivotField axis="axisRow" compact="0" outline="0" subtotalTop="0" showAll="0" includeNewItemsInFilter="1" sortType="descending" defaultSubtotal="0">
      <items count="639">
        <item m="1" x="569"/>
        <item m="1" x="560"/>
        <item m="1" x="552"/>
        <item m="1" x="543"/>
        <item m="1" x="535"/>
        <item m="1" x="525"/>
        <item m="1" x="517"/>
        <item m="1" x="510"/>
        <item m="1" x="504"/>
        <item m="1" x="494"/>
        <item m="1" x="488"/>
        <item m="1" x="480"/>
        <item m="1" x="470"/>
        <item m="1" x="460"/>
        <item m="1" x="450"/>
        <item m="1" x="441"/>
        <item m="1" x="431"/>
        <item m="1" x="421"/>
        <item m="1" x="414"/>
        <item m="1" x="406"/>
        <item m="1" x="397"/>
        <item m="1" x="388"/>
        <item m="1" x="380"/>
        <item m="1" x="372"/>
        <item m="1" x="364"/>
        <item m="1" x="355"/>
        <item m="1" x="346"/>
        <item m="1" x="338"/>
        <item m="1" x="329"/>
        <item m="1" x="319"/>
        <item m="1" x="311"/>
        <item m="1" x="303"/>
        <item m="1" x="294"/>
        <item m="1" x="285"/>
        <item m="1" x="277"/>
        <item m="1" x="269"/>
        <item m="1" x="262"/>
        <item m="1" x="253"/>
        <item m="1" x="245"/>
        <item m="1" x="240"/>
        <item m="1" x="235"/>
        <item m="1" x="228"/>
        <item m="1" x="221"/>
        <item m="1" x="216"/>
        <item m="1" x="200"/>
        <item m="1" x="173"/>
        <item m="1" x="160"/>
        <item m="1" x="140"/>
        <item m="1" x="133"/>
        <item m="1" x="634"/>
        <item m="1" x="625"/>
        <item m="1" x="618"/>
        <item m="1" x="610"/>
        <item m="1" x="602"/>
        <item m="1" x="593"/>
        <item m="1" x="585"/>
        <item m="1" x="577"/>
        <item m="1" x="570"/>
        <item m="1" x="562"/>
        <item m="1" x="554"/>
        <item m="1" x="544"/>
        <item m="1" x="536"/>
        <item m="1" x="526"/>
        <item m="1" x="519"/>
        <item m="1" x="495"/>
        <item m="1" x="481"/>
        <item m="1" x="471"/>
        <item m="1" x="452"/>
        <item m="1" x="442"/>
        <item m="1" x="432"/>
        <item m="1" x="424"/>
        <item m="1" x="416"/>
        <item m="1" x="407"/>
        <item m="1" x="398"/>
        <item m="1" x="389"/>
        <item m="1" x="373"/>
        <item m="1" x="365"/>
        <item m="1" x="356"/>
        <item m="1" x="348"/>
        <item m="1" x="339"/>
        <item m="1" x="330"/>
        <item m="1" x="320"/>
        <item m="1" x="304"/>
        <item m="1" x="295"/>
        <item m="1" x="279"/>
        <item m="1" x="270"/>
        <item m="1" x="254"/>
        <item m="1" x="247"/>
        <item m="1" x="223"/>
        <item m="1" x="202"/>
        <item m="1" x="194"/>
        <item m="1" x="187"/>
        <item m="1" x="181"/>
        <item m="1" x="175"/>
        <item m="1" x="167"/>
        <item m="1" x="161"/>
        <item m="1" x="153"/>
        <item m="1" x="148"/>
        <item m="1" x="141"/>
        <item m="1" x="635"/>
        <item m="1" x="627"/>
        <item m="1" x="611"/>
        <item m="1" x="603"/>
        <item m="1" x="595"/>
        <item m="1" x="586"/>
        <item m="1" x="578"/>
        <item m="1" x="564"/>
        <item m="1" x="555"/>
        <item m="1" x="545"/>
        <item m="1" x="528"/>
        <item m="1" x="520"/>
        <item m="1" x="511"/>
        <item m="1" x="505"/>
        <item m="1" x="497"/>
        <item m="1" x="490"/>
        <item m="1" x="482"/>
        <item m="1" x="472"/>
        <item m="1" x="462"/>
        <item m="1" x="453"/>
        <item m="1" x="443"/>
        <item m="1" x="435"/>
        <item m="1" x="426"/>
        <item m="1" x="408"/>
        <item m="1" x="382"/>
        <item m="1" x="374"/>
        <item m="1" x="366"/>
        <item m="1" x="358"/>
        <item m="1" x="349"/>
        <item m="1" x="340"/>
        <item m="1" x="331"/>
        <item m="1" x="322"/>
        <item m="1" x="313"/>
        <item m="1" x="305"/>
        <item m="1" x="297"/>
        <item m="1" x="288"/>
        <item m="1" x="280"/>
        <item m="1" x="271"/>
        <item m="1" x="263"/>
        <item m="1" x="256"/>
        <item m="1" x="248"/>
        <item m="1" x="241"/>
        <item m="1" x="236"/>
        <item m="1" x="230"/>
        <item m="1" x="224"/>
        <item m="1" x="217"/>
        <item m="1" x="212"/>
        <item m="1" x="208"/>
        <item m="1" x="203"/>
        <item m="1" x="195"/>
        <item m="1" x="189"/>
        <item m="1" x="183"/>
        <item m="1" x="176"/>
        <item m="1" x="168"/>
        <item m="1" x="162"/>
        <item m="1" x="155"/>
        <item m="1" x="149"/>
        <item m="1" x="142"/>
        <item m="1" x="134"/>
        <item m="1" x="637"/>
        <item m="1" x="628"/>
        <item m="1" x="619"/>
        <item m="1" x="612"/>
        <item m="1" x="605"/>
        <item m="1" x="596"/>
        <item m="1" x="588"/>
        <item m="1" x="580"/>
        <item m="1" x="573"/>
        <item m="1" x="565"/>
        <item m="1" x="556"/>
        <item m="1" x="546"/>
        <item m="1" x="538"/>
        <item m="1" x="529"/>
        <item m="1" x="521"/>
        <item m="1" x="512"/>
        <item m="1" x="498"/>
        <item m="1" x="483"/>
        <item m="1" x="474"/>
        <item m="1" x="463"/>
        <item m="1" x="454"/>
        <item m="1" x="446"/>
        <item m="1" x="437"/>
        <item m="1" x="427"/>
        <item m="1" x="417"/>
        <item m="1" x="400"/>
        <item m="1" x="391"/>
        <item m="1" x="383"/>
        <item m="1" x="375"/>
        <item m="1" x="368"/>
        <item m="1" x="359"/>
        <item m="1" x="350"/>
        <item m="1" x="341"/>
        <item m="1" x="333"/>
        <item m="1" x="323"/>
        <item m="1" x="314"/>
        <item m="1" x="307"/>
        <item m="1" x="299"/>
        <item m="1" x="289"/>
        <item m="1" x="281"/>
        <item m="1" x="272"/>
        <item m="1" x="265"/>
        <item m="1" x="257"/>
        <item m="1" x="249"/>
        <item m="1" x="242"/>
        <item m="1" x="231"/>
        <item m="1" x="225"/>
        <item m="1" x="218"/>
        <item m="1" x="197"/>
        <item m="1" x="191"/>
        <item m="1" x="184"/>
        <item m="1" x="177"/>
        <item m="1" x="143"/>
        <item m="1" x="136"/>
        <item m="1" x="638"/>
        <item m="1" x="629"/>
        <item m="1" x="620"/>
        <item m="1" x="614"/>
        <item m="1" x="606"/>
        <item m="1" x="597"/>
        <item m="1" x="590"/>
        <item m="1" x="582"/>
        <item m="1" x="574"/>
        <item m="1" x="557"/>
        <item m="1" x="548"/>
        <item m="1" x="539"/>
        <item m="1" x="530"/>
        <item m="1" x="522"/>
        <item m="1" x="514"/>
        <item m="1" x="507"/>
        <item m="1" x="499"/>
        <item m="1" x="491"/>
        <item m="1" x="485"/>
        <item m="1" x="475"/>
        <item m="1" x="464"/>
        <item m="1" x="457"/>
        <item m="1" x="448"/>
        <item m="1" x="438"/>
        <item m="1" x="418"/>
        <item m="1" x="410"/>
        <item m="1" x="401"/>
        <item m="1" x="392"/>
        <item m="1" x="384"/>
        <item m="1" x="377"/>
        <item m="1" x="351"/>
        <item m="1" x="343"/>
        <item m="1" x="334"/>
        <item m="1" x="324"/>
        <item m="1" x="316"/>
        <item m="1" x="309"/>
        <item m="1" x="300"/>
        <item m="1" x="290"/>
        <item m="1" x="282"/>
        <item m="1" x="274"/>
        <item m="1" x="258"/>
        <item m="1" x="250"/>
        <item x="0"/>
        <item m="1" x="633"/>
        <item m="1" x="601"/>
        <item m="1" x="568"/>
        <item m="1" x="534"/>
        <item m="1" x="503"/>
        <item m="1" x="469"/>
        <item m="1" x="430"/>
        <item m="1" x="396"/>
        <item m="1" x="363"/>
        <item m="1" x="328"/>
        <item m="1" x="293"/>
        <item m="1" x="261"/>
        <item m="1" x="234"/>
        <item m="1" x="211"/>
        <item m="1" x="186"/>
        <item m="1" x="159"/>
        <item m="1" x="132"/>
        <item m="1" x="609"/>
        <item m="1" x="576"/>
        <item m="1" x="542"/>
        <item m="1" x="509"/>
        <item m="1" x="479"/>
        <item m="1" x="440"/>
        <item m="1" x="405"/>
        <item m="1" x="371"/>
        <item m="1" x="171"/>
        <item m="1" x="622"/>
        <item m="1" x="587"/>
        <item m="1" x="550"/>
        <item m="1" x="532"/>
        <item m="1" x="515"/>
        <item m="1" x="501"/>
        <item m="1" x="486"/>
        <item m="1" x="476"/>
        <item m="1" x="465"/>
        <item m="1" x="455"/>
        <item m="1" x="444"/>
        <item m="1" x="433"/>
        <item m="1" x="422"/>
        <item m="1" x="412"/>
        <item m="1" x="403"/>
        <item m="1" x="157"/>
        <item m="1" x="394"/>
        <item m="1" x="151"/>
        <item m="1" x="386"/>
        <item m="1" x="145"/>
        <item m="1" x="378"/>
        <item m="1" x="137"/>
        <item m="1" x="369"/>
        <item m="1" x="130"/>
        <item m="1" x="361"/>
        <item m="1" x="631"/>
        <item m="1" x="353"/>
        <item m="1" x="623"/>
        <item m="1" x="344"/>
        <item m="1" x="615"/>
        <item m="1" x="335"/>
        <item m="1" x="477"/>
        <item m="1" x="607"/>
        <item m="1" x="209"/>
        <item m="1" x="325"/>
        <item m="1" x="466"/>
        <item m="1" x="598"/>
        <item m="1" x="204"/>
        <item m="1" x="315"/>
        <item m="1" x="456"/>
        <item m="1" x="589"/>
        <item m="1" x="196"/>
        <item m="1" x="306"/>
        <item m="1" x="445"/>
        <item m="1" x="579"/>
        <item m="1" x="188"/>
        <item m="1" x="296"/>
        <item m="1" x="434"/>
        <item m="1" x="571"/>
        <item m="1" x="180"/>
        <item m="1" x="286"/>
        <item m="1" x="423"/>
        <item m="1" x="561"/>
        <item m="1" x="172"/>
        <item m="1" x="276"/>
        <item m="1" x="413"/>
        <item m="1" x="551"/>
        <item m="1" x="165"/>
        <item m="1" x="267"/>
        <item m="1" x="404"/>
        <item m="1" x="541"/>
        <item m="1" x="158"/>
        <item m="1" x="260"/>
        <item m="1" x="327"/>
        <item m="1" x="395"/>
        <item m="1" x="468"/>
        <item m="1" x="533"/>
        <item m="1" x="600"/>
        <item m="1" x="152"/>
        <item m="1" x="206"/>
        <item m="1" x="252"/>
        <item m="1" x="318"/>
        <item m="1" x="387"/>
        <item m="1" x="459"/>
        <item m="1" x="524"/>
        <item m="1" x="592"/>
        <item m="1" x="146"/>
        <item m="1" x="199"/>
        <item m="1" x="244"/>
        <item m="1" x="310"/>
        <item m="1" x="379"/>
        <item m="1" x="449"/>
        <item m="1" x="516"/>
        <item m="1" x="583"/>
        <item m="1" x="138"/>
        <item m="1" x="192"/>
        <item m="1" x="238"/>
        <item m="1" x="301"/>
        <item m="1" x="370"/>
        <item m="1" x="439"/>
        <item m="1" x="508"/>
        <item m="1" x="575"/>
        <item m="1" x="131"/>
        <item m="1" x="185"/>
        <item m="1" x="233"/>
        <item m="1" x="292"/>
        <item m="1" x="362"/>
        <item m="1" x="429"/>
        <item m="1" x="502"/>
        <item m="1" x="567"/>
        <item m="1" x="632"/>
        <item m="1" x="179"/>
        <item m="1" x="227"/>
        <item m="1" x="284"/>
        <item m="1" x="354"/>
        <item m="1" x="420"/>
        <item m="1" x="493"/>
        <item m="1" x="559"/>
        <item m="1" x="624"/>
        <item m="1" x="170"/>
        <item m="1" x="220"/>
        <item m="1" x="275"/>
        <item m="1" x="345"/>
        <item m="1" x="411"/>
        <item m="1" x="487"/>
        <item m="1" x="549"/>
        <item m="1" x="616"/>
        <item m="1" x="164"/>
        <item m="1" x="214"/>
        <item m="1" x="266"/>
        <item m="1" x="336"/>
        <item m="1" x="402"/>
        <item m="1" x="478"/>
        <item m="1" x="540"/>
        <item m="1" x="608"/>
        <item m="1" x="156"/>
        <item m="1" x="210"/>
        <item m="1" x="232"/>
        <item m="1" x="259"/>
        <item m="1" x="291"/>
        <item m="1" x="326"/>
        <item m="1" x="360"/>
        <item m="1" x="393"/>
        <item m="1" x="428"/>
        <item m="1" x="467"/>
        <item m="1" x="500"/>
        <item m="1" x="531"/>
        <item m="1" x="566"/>
        <item m="1" x="599"/>
        <item m="1" x="630"/>
        <item m="1" x="150"/>
        <item m="1" x="178"/>
        <item m="1" x="205"/>
        <item m="1" x="226"/>
        <item m="1" x="251"/>
        <item m="1" x="283"/>
        <item m="1" x="317"/>
        <item m="1" x="352"/>
        <item m="1" x="385"/>
        <item m="1" x="419"/>
        <item m="1" x="458"/>
        <item m="1" x="492"/>
        <item m="1" x="523"/>
        <item m="1" x="558"/>
        <item m="1" x="591"/>
        <item m="1" x="621"/>
        <item m="1" x="144"/>
        <item m="1" x="169"/>
        <item m="1" x="198"/>
        <item m="1" x="219"/>
        <item m="1" x="243"/>
        <item m="1" x="273"/>
        <item m="1" x="308"/>
        <item m="1" x="342"/>
        <item m="1" x="376"/>
        <item m="1" x="409"/>
        <item m="1" x="447"/>
        <item m="1" x="484"/>
        <item m="1" x="513"/>
        <item m="1" x="547"/>
        <item m="1" x="581"/>
        <item m="1" x="613"/>
        <item m="1" x="135"/>
        <item m="1" x="163"/>
        <item m="1" x="190"/>
        <item m="1" x="213"/>
        <item m="1" x="237"/>
        <item m="1" x="264"/>
        <item m="1" x="298"/>
        <item m="1" x="332"/>
        <item m="1" x="367"/>
        <item m="1" x="399"/>
        <item m="1" x="436"/>
        <item m="1" x="473"/>
        <item m="1" x="506"/>
        <item m="1" x="537"/>
        <item m="1" x="572"/>
        <item m="1" x="604"/>
        <item m="1" x="636"/>
        <item m="1" x="154"/>
        <item m="1" x="182"/>
        <item m="1" x="207"/>
        <item m="1" x="229"/>
        <item m="1" x="255"/>
        <item m="1" x="287"/>
        <item m="1" x="321"/>
        <item m="1" x="357"/>
        <item m="1" x="390"/>
        <item m="1" x="425"/>
        <item m="1" x="461"/>
        <item m="1" x="496"/>
        <item m="1" x="527"/>
        <item m="1" x="563"/>
        <item m="1" x="594"/>
        <item m="1" x="626"/>
        <item m="1" x="147"/>
        <item m="1" x="174"/>
        <item m="1" x="201"/>
        <item m="1" x="222"/>
        <item m="1" x="246"/>
        <item m="1" x="278"/>
        <item m="1" x="312"/>
        <item m="1" x="347"/>
        <item m="1" x="381"/>
        <item m="1" x="415"/>
        <item m="1" x="451"/>
        <item m="1" x="489"/>
        <item m="1" x="518"/>
        <item m="1" x="553"/>
        <item m="1" x="584"/>
        <item m="1" x="617"/>
        <item m="1" x="139"/>
        <item m="1" x="166"/>
        <item m="1" x="193"/>
        <item m="1" x="215"/>
        <item m="1" x="239"/>
        <item m="1" x="268"/>
        <item m="1" x="302"/>
        <item m="1" x="33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129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375">
        <item m="1" x="306"/>
        <item x="69"/>
        <item x="18"/>
        <item m="1" x="190"/>
        <item m="1" x="325"/>
        <item m="1" x="321"/>
        <item m="1" x="253"/>
        <item m="1" x="374"/>
        <item m="1" x="209"/>
        <item x="37"/>
        <item m="1" x="184"/>
        <item m="1" x="163"/>
        <item x="47"/>
        <item m="1" x="255"/>
        <item x="26"/>
        <item m="1" x="208"/>
        <item m="1" x="127"/>
        <item m="1" x="252"/>
        <item m="1" x="241"/>
        <item x="75"/>
        <item x="46"/>
        <item m="1" x="256"/>
        <item x="28"/>
        <item x="24"/>
        <item x="89"/>
        <item m="1" x="345"/>
        <item x="76"/>
        <item m="1" x="327"/>
        <item x="41"/>
        <item m="1" x="212"/>
        <item x="11"/>
        <item x="87"/>
        <item x="59"/>
        <item x="0"/>
        <item x="50"/>
        <item m="1" x="361"/>
        <item x="88"/>
        <item x="71"/>
        <item x="70"/>
        <item x="48"/>
        <item m="1" x="366"/>
        <item x="6"/>
        <item m="1" x="276"/>
        <item x="73"/>
        <item m="1" x="179"/>
        <item m="1" x="137"/>
        <item x="4"/>
        <item x="54"/>
        <item x="8"/>
        <item m="1" x="340"/>
        <item x="81"/>
        <item x="61"/>
        <item m="1" x="245"/>
        <item m="1" x="333"/>
        <item x="79"/>
        <item m="1" x="198"/>
        <item x="13"/>
        <item m="1" x="165"/>
        <item m="1" x="168"/>
        <item x="80"/>
        <item m="1" x="277"/>
        <item m="1" x="273"/>
        <item m="1" x="123"/>
        <item m="1" x="185"/>
        <item m="1" x="329"/>
        <item m="1" x="354"/>
        <item x="99"/>
        <item x="5"/>
        <item m="1" x="242"/>
        <item m="1" x="250"/>
        <item m="1" x="189"/>
        <item m="1" x="126"/>
        <item m="1" x="314"/>
        <item m="1" x="243"/>
        <item m="1" x="124"/>
        <item m="1" x="312"/>
        <item x="53"/>
        <item m="1" x="101"/>
        <item m="1" x="196"/>
        <item m="1" x="338"/>
        <item m="1" x="204"/>
        <item m="1" x="140"/>
        <item m="1" x="279"/>
        <item m="1" x="334"/>
        <item m="1" x="299"/>
        <item m="1" x="111"/>
        <item m="1" x="352"/>
        <item m="1" x="351"/>
        <item x="19"/>
        <item m="1" x="317"/>
        <item m="1" x="223"/>
        <item m="1" x="307"/>
        <item m="1" x="372"/>
        <item m="1" x="114"/>
        <item x="51"/>
        <item m="1" x="280"/>
        <item m="1" x="188"/>
        <item x="78"/>
        <item m="1" x="219"/>
        <item m="1" x="104"/>
        <item m="1" x="287"/>
        <item x="63"/>
        <item x="45"/>
        <item m="1" x="322"/>
        <item m="1" x="284"/>
        <item m="1" x="182"/>
        <item m="1" x="251"/>
        <item x="38"/>
        <item m="1" x="130"/>
        <item m="1" x="210"/>
        <item m="1" x="181"/>
        <item m="1" x="335"/>
        <item m="1" x="261"/>
        <item m="1" x="161"/>
        <item m="1" x="362"/>
        <item m="1" x="187"/>
        <item m="1" x="145"/>
        <item m="1" x="326"/>
        <item m="1" x="303"/>
        <item m="1" x="244"/>
        <item m="1" x="144"/>
        <item m="1" x="119"/>
        <item m="1" x="308"/>
        <item m="1" x="202"/>
        <item m="1" x="148"/>
        <item m="1" x="162"/>
        <item m="1" x="214"/>
        <item x="84"/>
        <item m="1" x="257"/>
        <item m="1" x="296"/>
        <item m="1" x="154"/>
        <item m="1" x="311"/>
        <item m="1" x="271"/>
        <item m="1" x="158"/>
        <item m="1" x="153"/>
        <item x="67"/>
        <item m="1" x="147"/>
        <item m="1" x="150"/>
        <item m="1" x="235"/>
        <item m="1" x="180"/>
        <item m="1" x="172"/>
        <item m="1" x="259"/>
        <item m="1" x="359"/>
        <item m="1" x="370"/>
        <item m="1" x="109"/>
        <item m="1" x="267"/>
        <item m="1" x="227"/>
        <item m="1" x="229"/>
        <item m="1" x="193"/>
        <item m="1" x="156"/>
        <item m="1" x="215"/>
        <item m="1" x="201"/>
        <item m="1" x="315"/>
        <item m="1" x="125"/>
        <item m="1" x="318"/>
        <item m="1" x="197"/>
        <item m="1" x="142"/>
        <item x="15"/>
        <item m="1" x="239"/>
        <item m="1" x="115"/>
        <item m="1" x="199"/>
        <item m="1" x="324"/>
        <item m="1" x="141"/>
        <item m="1" x="294"/>
        <item m="1" x="265"/>
        <item x="42"/>
        <item m="1" x="129"/>
        <item m="1" x="116"/>
        <item m="1" x="128"/>
        <item m="1" x="297"/>
        <item m="1" x="195"/>
        <item x="95"/>
        <item m="1" x="194"/>
        <item m="1" x="269"/>
        <item m="1" x="309"/>
        <item m="1" x="331"/>
        <item m="1" x="191"/>
        <item x="39"/>
        <item x="60"/>
        <item m="1" x="290"/>
        <item m="1" x="238"/>
        <item m="1" x="300"/>
        <item m="1" x="313"/>
        <item m="1" x="295"/>
        <item m="1" x="121"/>
        <item m="1" x="282"/>
        <item m="1" x="283"/>
        <item m="1" x="356"/>
        <item m="1" x="364"/>
        <item m="1" x="139"/>
        <item m="1" x="272"/>
        <item m="1" x="183"/>
        <item m="1" x="288"/>
        <item m="1" x="105"/>
        <item m="1" x="216"/>
        <item m="1" x="248"/>
        <item x="83"/>
        <item m="1" x="291"/>
        <item m="1" x="178"/>
        <item m="1" x="339"/>
        <item m="1" x="149"/>
        <item m="1" x="240"/>
        <item m="1" x="289"/>
        <item m="1" x="373"/>
        <item m="1" x="200"/>
        <item m="1" x="332"/>
        <item m="1" x="171"/>
        <item m="1" x="135"/>
        <item m="1" x="316"/>
        <item m="1" x="360"/>
        <item m="1" x="203"/>
        <item x="2"/>
        <item m="1" x="355"/>
        <item m="1" x="122"/>
        <item m="1" x="281"/>
        <item x="33"/>
        <item x="7"/>
        <item m="1" x="170"/>
        <item x="17"/>
        <item m="1" x="266"/>
        <item m="1" x="274"/>
        <item x="32"/>
        <item m="1" x="174"/>
        <item m="1" x="132"/>
        <item m="1" x="155"/>
        <item m="1" x="368"/>
        <item x="27"/>
        <item m="1" x="234"/>
        <item m="1" x="344"/>
        <item m="1" x="131"/>
        <item m="1" x="173"/>
        <item m="1" x="275"/>
        <item m="1" x="298"/>
        <item x="30"/>
        <item x="12"/>
        <item x="98"/>
        <item x="77"/>
        <item m="1" x="264"/>
        <item m="1" x="254"/>
        <item m="1" x="100"/>
        <item x="22"/>
        <item m="1" x="262"/>
        <item m="1" x="143"/>
        <item m="1" x="230"/>
        <item m="1" x="176"/>
        <item m="1" x="304"/>
        <item m="1" x="328"/>
        <item x="49"/>
        <item x="74"/>
        <item m="1" x="175"/>
        <item m="1" x="138"/>
        <item m="1" x="157"/>
        <item m="1" x="160"/>
        <item m="1" x="349"/>
        <item m="1" x="167"/>
        <item m="1" x="358"/>
        <item m="1" x="164"/>
        <item m="1" x="218"/>
        <item m="1" x="220"/>
        <item m="1" x="263"/>
        <item m="1" x="228"/>
        <item m="1" x="118"/>
        <item m="1" x="221"/>
        <item m="1" x="166"/>
        <item m="1" x="237"/>
        <item m="1" x="278"/>
        <item m="1" x="247"/>
        <item m="1" x="330"/>
        <item m="1" x="350"/>
        <item m="1" x="133"/>
        <item m="1" x="341"/>
        <item x="68"/>
        <item m="1" x="246"/>
        <item m="1" x="106"/>
        <item m="1" x="205"/>
        <item x="56"/>
        <item m="1" x="346"/>
        <item m="1" x="270"/>
        <item m="1" x="323"/>
        <item m="1" x="232"/>
        <item m="1" x="353"/>
        <item m="1" x="206"/>
        <item m="1" x="151"/>
        <item m="1" x="110"/>
        <item m="1" x="292"/>
        <item m="1" x="103"/>
        <item m="1" x="337"/>
        <item m="1" x="305"/>
        <item m="1" x="258"/>
        <item m="1" x="285"/>
        <item m="1" x="136"/>
        <item m="1" x="365"/>
        <item m="1" x="117"/>
        <item m="1" x="107"/>
        <item m="1" x="169"/>
        <item m="1" x="302"/>
        <item m="1" x="236"/>
        <item m="1" x="226"/>
        <item m="1" x="320"/>
        <item m="1" x="146"/>
        <item m="1" x="152"/>
        <item x="31"/>
        <item m="1" x="347"/>
        <item m="1" x="222"/>
        <item m="1" x="342"/>
        <item m="1" x="134"/>
        <item m="1" x="192"/>
        <item m="1" x="225"/>
        <item m="1" x="286"/>
        <item m="1" x="260"/>
        <item m="1" x="177"/>
        <item m="1" x="159"/>
        <item m="1" x="343"/>
        <item m="1" x="233"/>
        <item m="1" x="268"/>
        <item m="1" x="357"/>
        <item m="1" x="367"/>
        <item m="1" x="231"/>
        <item m="1" x="293"/>
        <item x="55"/>
        <item m="1" x="348"/>
        <item m="1" x="108"/>
        <item m="1" x="112"/>
        <item m="1" x="249"/>
        <item m="1" x="186"/>
        <item m="1" x="217"/>
        <item m="1" x="371"/>
        <item m="1" x="102"/>
        <item m="1" x="213"/>
        <item m="1" x="224"/>
        <item m="1" x="120"/>
        <item m="1" x="301"/>
        <item x="44"/>
        <item m="1" x="207"/>
        <item x="25"/>
        <item m="1" x="319"/>
        <item m="1" x="336"/>
        <item m="1" x="310"/>
        <item x="82"/>
        <item m="1" x="113"/>
        <item m="1" x="369"/>
        <item m="1" x="211"/>
        <item m="1" x="363"/>
        <item x="1"/>
        <item x="3"/>
        <item x="9"/>
        <item x="10"/>
        <item x="14"/>
        <item x="16"/>
        <item x="20"/>
        <item x="21"/>
        <item x="23"/>
        <item x="29"/>
        <item x="34"/>
        <item x="35"/>
        <item x="36"/>
        <item x="40"/>
        <item x="43"/>
        <item x="52"/>
        <item x="57"/>
        <item x="58"/>
        <item x="62"/>
        <item x="64"/>
        <item x="65"/>
        <item x="66"/>
        <item x="72"/>
        <item x="85"/>
        <item x="86"/>
        <item x="90"/>
        <item x="91"/>
        <item x="92"/>
        <item x="93"/>
        <item x="94"/>
        <item x="96"/>
        <item x="97"/>
      </items>
    </pivotField>
    <pivotField axis="axisRow" compact="0" outline="0" subtotalTop="0" showAll="0" includeNewItemsInFilter="1" defaultSubtotal="0">
      <items count="312">
        <item x="18"/>
        <item m="1" x="255"/>
        <item m="1" x="269"/>
        <item x="19"/>
        <item x="25"/>
        <item m="1" x="181"/>
        <item x="26"/>
        <item x="53"/>
        <item x="50"/>
        <item x="15"/>
        <item m="1" x="306"/>
        <item m="1" x="149"/>
        <item x="5"/>
        <item x="1"/>
        <item m="1" x="214"/>
        <item x="86"/>
        <item m="1" x="217"/>
        <item x="88"/>
        <item m="1" x="102"/>
        <item x="58"/>
        <item m="1" x="298"/>
        <item x="4"/>
        <item m="1" x="240"/>
        <item m="1" x="299"/>
        <item x="29"/>
        <item m="1" x="111"/>
        <item m="1" x="261"/>
        <item x="27"/>
        <item m="1" x="100"/>
        <item x="37"/>
        <item m="1" x="131"/>
        <item m="1" x="137"/>
        <item x="16"/>
        <item m="1" x="305"/>
        <item m="1" x="246"/>
        <item m="1" x="146"/>
        <item x="51"/>
        <item m="1" x="141"/>
        <item x="30"/>
        <item m="1" x="192"/>
        <item m="1" x="271"/>
        <item m="1" x="105"/>
        <item x="42"/>
        <item m="1" x="130"/>
        <item m="1" x="257"/>
        <item x="0"/>
        <item m="1" x="164"/>
        <item x="13"/>
        <item m="1" x="277"/>
        <item m="1" x="302"/>
        <item x="20"/>
        <item x="82"/>
        <item x="44"/>
        <item x="75"/>
        <item m="1" x="161"/>
        <item m="1" x="202"/>
        <item m="1" x="309"/>
        <item x="10"/>
        <item x="73"/>
        <item m="1" x="190"/>
        <item x="47"/>
        <item m="1" x="196"/>
        <item m="1" x="307"/>
        <item x="39"/>
        <item m="1" x="237"/>
        <item m="1" x="284"/>
        <item x="80"/>
        <item x="6"/>
        <item m="1" x="183"/>
        <item x="45"/>
        <item m="1" x="243"/>
        <item m="1" x="292"/>
        <item x="57"/>
        <item x="36"/>
        <item x="21"/>
        <item x="64"/>
        <item m="1" x="120"/>
        <item m="1" x="185"/>
        <item m="1" x="201"/>
        <item x="84"/>
        <item m="1" x="221"/>
        <item m="1" x="114"/>
        <item m="1" x="135"/>
        <item m="1" x="247"/>
        <item m="1" x="303"/>
        <item m="1" x="225"/>
        <item x="83"/>
        <item m="1" x="113"/>
        <item x="92"/>
        <item m="1" x="188"/>
        <item x="98"/>
        <item m="1" x="177"/>
        <item m="1" x="144"/>
        <item x="52"/>
        <item m="1" x="239"/>
        <item x="97"/>
        <item m="1" x="229"/>
        <item m="1" x="171"/>
        <item m="1" x="288"/>
        <item x="38"/>
        <item m="1" x="275"/>
        <item m="1" x="253"/>
        <item m="1" x="170"/>
        <item x="72"/>
        <item m="1" x="274"/>
        <item m="1" x="128"/>
        <item m="1" x="296"/>
        <item x="76"/>
        <item x="59"/>
        <item m="1" x="109"/>
        <item m="1" x="169"/>
        <item m="1" x="154"/>
        <item m="1" x="193"/>
        <item m="1" x="294"/>
        <item m="1" x="165"/>
        <item x="67"/>
        <item m="1" x="283"/>
        <item m="1" x="162"/>
        <item m="1" x="272"/>
        <item m="1" x="139"/>
        <item m="1" x="198"/>
        <item x="60"/>
        <item m="1" x="163"/>
        <item m="1" x="166"/>
        <item m="1" x="168"/>
        <item m="1" x="262"/>
        <item m="1" x="259"/>
        <item m="1" x="248"/>
        <item m="1" x="223"/>
        <item m="1" x="156"/>
        <item m="1" x="187"/>
        <item m="1" x="236"/>
        <item m="1" x="215"/>
        <item m="1" x="242"/>
        <item m="1" x="227"/>
        <item m="1" x="267"/>
        <item m="1" x="249"/>
        <item m="1" x="123"/>
        <item m="1" x="155"/>
        <item m="1" x="297"/>
        <item m="1" x="211"/>
        <item m="1" x="103"/>
        <item m="1" x="203"/>
        <item m="1" x="228"/>
        <item m="1" x="282"/>
        <item m="1" x="207"/>
        <item m="1" x="270"/>
        <item x="49"/>
        <item x="70"/>
        <item m="1" x="191"/>
        <item m="1" x="219"/>
        <item m="1" x="143"/>
        <item m="1" x="254"/>
        <item m="1" x="276"/>
        <item m="1" x="212"/>
        <item m="1" x="119"/>
        <item m="1" x="251"/>
        <item m="1" x="216"/>
        <item x="17"/>
        <item m="1" x="250"/>
        <item m="1" x="101"/>
        <item m="1" x="142"/>
        <item m="1" x="124"/>
        <item m="1" x="280"/>
        <item m="1" x="304"/>
        <item m="1" x="112"/>
        <item m="1" x="310"/>
        <item x="46"/>
        <item m="1" x="172"/>
        <item m="1" x="195"/>
        <item m="1" x="116"/>
        <item m="1" x="230"/>
        <item m="1" x="138"/>
        <item x="3"/>
        <item x="40"/>
        <item m="1" x="233"/>
        <item m="1" x="281"/>
        <item m="1" x="222"/>
        <item m="1" x="245"/>
        <item m="1" x="301"/>
        <item m="1" x="159"/>
        <item m="1" x="140"/>
        <item m="1" x="180"/>
        <item m="1" x="264"/>
        <item m="1" x="210"/>
        <item m="1" x="209"/>
        <item m="1" x="220"/>
        <item m="1" x="173"/>
        <item m="1" x="266"/>
        <item m="1" x="167"/>
        <item m="1" x="256"/>
        <item x="81"/>
        <item m="1" x="224"/>
        <item x="11"/>
        <item x="2"/>
        <item m="1" x="184"/>
        <item m="1" x="268"/>
        <item m="1" x="129"/>
        <item m="1" x="308"/>
        <item x="9"/>
        <item x="8"/>
        <item x="79"/>
        <item m="1" x="108"/>
        <item m="1" x="150"/>
        <item x="32"/>
        <item m="1" x="231"/>
        <item m="1" x="265"/>
        <item m="1" x="278"/>
        <item m="1" x="206"/>
        <item m="1" x="199"/>
        <item x="87"/>
        <item x="69"/>
        <item m="1" x="157"/>
        <item x="14"/>
        <item m="1" x="290"/>
        <item x="48"/>
        <item m="1" x="136"/>
        <item x="23"/>
        <item m="1" x="174"/>
        <item m="1" x="110"/>
        <item m="1" x="244"/>
        <item m="1" x="205"/>
        <item m="1" x="311"/>
        <item m="1" x="176"/>
        <item m="1" x="295"/>
        <item x="65"/>
        <item x="78"/>
        <item m="1" x="252"/>
        <item m="1" x="279"/>
        <item m="1" x="118"/>
        <item m="1" x="134"/>
        <item m="1" x="125"/>
        <item m="1" x="158"/>
        <item x="85"/>
        <item m="1" x="189"/>
        <item m="1" x="293"/>
        <item m="1" x="160"/>
        <item m="1" x="179"/>
        <item m="1" x="147"/>
        <item x="95"/>
        <item m="1" x="234"/>
        <item m="1" x="151"/>
        <item m="1" x="204"/>
        <item m="1" x="258"/>
        <item m="1" x="200"/>
        <item m="1" x="145"/>
        <item m="1" x="263"/>
        <item x="54"/>
        <item m="1" x="132"/>
        <item m="1" x="226"/>
        <item m="1" x="208"/>
        <item m="1" x="121"/>
        <item m="1" x="115"/>
        <item m="1" x="133"/>
        <item m="1" x="117"/>
        <item m="1" x="289"/>
        <item m="1" x="186"/>
        <item m="1" x="99"/>
        <item x="66"/>
        <item m="1" x="218"/>
        <item m="1" x="178"/>
        <item x="31"/>
        <item x="90"/>
        <item m="1" x="148"/>
        <item m="1" x="106"/>
        <item m="1" x="232"/>
        <item m="1" x="122"/>
        <item x="77"/>
        <item m="1" x="175"/>
        <item m="1" x="153"/>
        <item m="1" x="285"/>
        <item m="1" x="104"/>
        <item m="1" x="194"/>
        <item m="1" x="182"/>
        <item m="1" x="287"/>
        <item m="1" x="273"/>
        <item m="1" x="260"/>
        <item m="1" x="235"/>
        <item m="1" x="107"/>
        <item m="1" x="241"/>
        <item m="1" x="238"/>
        <item m="1" x="152"/>
        <item m="1" x="213"/>
        <item x="43"/>
        <item m="1" x="197"/>
        <item m="1" x="286"/>
        <item x="7"/>
        <item m="1" x="291"/>
        <item m="1" x="127"/>
        <item x="12"/>
        <item x="22"/>
        <item x="24"/>
        <item x="28"/>
        <item x="33"/>
        <item x="34"/>
        <item x="35"/>
        <item x="41"/>
        <item x="55"/>
        <item x="56"/>
        <item x="61"/>
        <item x="62"/>
        <item x="63"/>
        <item x="68"/>
        <item x="71"/>
        <item x="74"/>
        <item m="1" x="300"/>
        <item m="1" x="126"/>
        <item x="89"/>
        <item x="91"/>
        <item x="93"/>
        <item x="94"/>
        <item x="96"/>
      </items>
    </pivotField>
    <pivotField axis="axisRow" compact="0" outline="0" subtotalTop="0" showAll="0" includeNewItemsInFilter="1" defaultSubtotal="0">
      <items count="105">
        <item x="0"/>
        <item x="5"/>
        <item m="1" x="73"/>
        <item x="10"/>
        <item x="3"/>
        <item x="26"/>
        <item m="1" x="88"/>
        <item m="1" x="52"/>
        <item x="19"/>
        <item x="20"/>
        <item m="1" x="98"/>
        <item m="1" x="96"/>
        <item m="1" x="79"/>
        <item x="8"/>
        <item m="1" x="91"/>
        <item x="30"/>
        <item x="14"/>
        <item x="12"/>
        <item x="16"/>
        <item m="1" x="71"/>
        <item m="1" x="62"/>
        <item m="1" x="31"/>
        <item m="1" x="66"/>
        <item m="1" x="87"/>
        <item x="17"/>
        <item x="24"/>
        <item m="1" x="85"/>
        <item m="1" x="42"/>
        <item m="1" x="57"/>
        <item m="1" x="84"/>
        <item m="1" x="40"/>
        <item m="1" x="48"/>
        <item m="1" x="99"/>
        <item m="1" x="76"/>
        <item m="1" x="74"/>
        <item m="1" x="34"/>
        <item m="1" x="69"/>
        <item x="29"/>
        <item m="1" x="94"/>
        <item m="1" x="95"/>
        <item m="1" x="45"/>
        <item m="1" x="41"/>
        <item m="1" x="44"/>
        <item m="1" x="89"/>
        <item m="1" x="83"/>
        <item m="1" x="60"/>
        <item x="22"/>
        <item m="1" x="47"/>
        <item m="1" x="103"/>
        <item m="1" x="38"/>
        <item m="1" x="92"/>
        <item m="1" x="100"/>
        <item m="1" x="70"/>
        <item m="1" x="61"/>
        <item m="1" x="59"/>
        <item m="1" x="65"/>
        <item m="1" x="32"/>
        <item m="1" x="58"/>
        <item m="1" x="35"/>
        <item m="1" x="81"/>
        <item m="1" x="75"/>
        <item m="1" x="77"/>
        <item m="1" x="37"/>
        <item m="1" x="97"/>
        <item m="1" x="86"/>
        <item m="1" x="33"/>
        <item m="1" x="53"/>
        <item m="1" x="101"/>
        <item x="2"/>
        <item m="1" x="63"/>
        <item x="18"/>
        <item x="13"/>
        <item x="28"/>
        <item m="1" x="68"/>
        <item m="1" x="80"/>
        <item m="1" x="64"/>
        <item m="1" x="102"/>
        <item m="1" x="78"/>
        <item m="1" x="43"/>
        <item m="1" x="50"/>
        <item m="1" x="51"/>
        <item m="1" x="46"/>
        <item m="1" x="67"/>
        <item m="1" x="55"/>
        <item m="1" x="93"/>
        <item m="1" x="54"/>
        <item m="1" x="82"/>
        <item m="1" x="72"/>
        <item m="1" x="90"/>
        <item m="1" x="49"/>
        <item m="1" x="39"/>
        <item m="1" x="104"/>
        <item m="1" x="36"/>
        <item x="1"/>
        <item x="4"/>
        <item m="1" x="56"/>
        <item x="6"/>
        <item x="7"/>
        <item x="9"/>
        <item x="11"/>
        <item x="15"/>
        <item x="21"/>
        <item x="23"/>
        <item x="25"/>
        <item x="27"/>
      </items>
    </pivotField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4">
    <field x="1"/>
    <field x="3"/>
    <field x="2"/>
    <field x="4"/>
  </rowFields>
  <rowItems count="131">
    <i>
      <x v="512"/>
      <x v="173"/>
      <x v="344"/>
      <x/>
    </i>
    <i>
      <x v="511"/>
      <x v="194"/>
      <x v="211"/>
      <x v="68"/>
    </i>
    <i>
      <x v="510"/>
      <x v="13"/>
      <x v="343"/>
      <x v="93"/>
    </i>
    <i>
      <x v="515"/>
      <x v="67"/>
      <x v="41"/>
      <x v="1"/>
    </i>
    <i>
      <x v="521"/>
      <x v="289"/>
      <x v="346"/>
      <x v="97"/>
    </i>
    <i>
      <x v="254"/>
      <x v="45"/>
      <x v="33"/>
      <x/>
    </i>
    <i>
      <x v="525"/>
      <x v="32"/>
      <x v="347"/>
      <x v="1"/>
    </i>
    <i>
      <x v="524"/>
      <x v="9"/>
      <x v="56"/>
      <x v="13"/>
    </i>
    <i>
      <x v="520"/>
      <x v="193"/>
      <x v="345"/>
      <x v="96"/>
    </i>
    <i>
      <x v="530"/>
      <x v="50"/>
      <x v="88"/>
      <x/>
    </i>
    <i>
      <x v="514"/>
      <x v="12"/>
      <x v="67"/>
      <x v="94"/>
    </i>
    <i>
      <x v="579"/>
      <x v="19"/>
      <x v="51"/>
      <x/>
    </i>
    <i>
      <x v="513"/>
      <x v="21"/>
      <x v="46"/>
      <x v="4"/>
    </i>
    <i>
      <x v="611"/>
      <x v="19"/>
      <x v="97"/>
      <x v="68"/>
    </i>
    <i>
      <x v="552"/>
      <x v="63"/>
      <x v="107"/>
      <x v="1"/>
    </i>
    <i>
      <x v="532"/>
      <x v="290"/>
      <x v="350"/>
      <x v="99"/>
    </i>
    <i>
      <x v="523"/>
      <x v="213"/>
      <x v="234"/>
      <x v="1"/>
    </i>
    <i>
      <x v="551"/>
      <x v="99"/>
      <x v="9"/>
      <x v="18"/>
    </i>
    <i>
      <x v="590"/>
      <x v="32"/>
      <x v="362"/>
      <x v="18"/>
    </i>
    <i>
      <x v="531"/>
      <x v="74"/>
      <x v="349"/>
      <x v="1"/>
    </i>
    <i>
      <x v="619"/>
      <x v="6"/>
      <x v="234"/>
      <x v="5"/>
    </i>
    <i>
      <x v="624"/>
      <x v="6"/>
      <x v="366"/>
      <x/>
    </i>
    <i>
      <x v="581"/>
      <x v="121"/>
      <x v="20"/>
      <x v="18"/>
    </i>
    <i>
      <x v="573"/>
      <x v="47"/>
      <x v="359"/>
      <x v="98"/>
    </i>
    <i>
      <x v="618"/>
      <x v="15"/>
      <x v="338"/>
      <x v="98"/>
    </i>
    <i>
      <x v="559"/>
      <x v="52"/>
      <x v="102"/>
      <x v="1"/>
    </i>
    <i>
      <x v="528"/>
      <x/>
      <x v="218"/>
      <x v="3"/>
    </i>
    <i>
      <x v="537"/>
      <x v="6"/>
      <x v="334"/>
      <x/>
    </i>
    <i>
      <x v="517"/>
      <x v="200"/>
      <x v="216"/>
      <x v="1"/>
    </i>
    <i>
      <x v="538"/>
      <x v="27"/>
      <x v="14"/>
      <x/>
    </i>
    <i>
      <x v="635"/>
      <x v="79"/>
      <x v="171"/>
      <x v="8"/>
    </i>
    <i>
      <x v="516"/>
      <x v="286"/>
      <x v="216"/>
      <x v="1"/>
    </i>
    <i>
      <x v="529"/>
      <x v="3"/>
      <x v="2"/>
      <x v="3"/>
    </i>
    <i>
      <x v="555"/>
      <x v="50"/>
      <x v="28"/>
      <x v="1"/>
    </i>
    <i>
      <x v="563"/>
      <x v="215"/>
      <x v="247"/>
      <x v="8"/>
    </i>
    <i>
      <x v="546"/>
      <x v="293"/>
      <x v="215"/>
      <x v="16"/>
    </i>
    <i>
      <x v="539"/>
      <x v="292"/>
      <x v="226"/>
      <x v="1"/>
    </i>
    <i>
      <x v="634"/>
      <x v="310"/>
      <x v="372"/>
      <x v="37"/>
    </i>
    <i>
      <x v="547"/>
      <x v="294"/>
      <x v="353"/>
      <x v="16"/>
    </i>
    <i>
      <x v="586"/>
      <x v="75"/>
      <x v="23"/>
      <x v="25"/>
    </i>
    <i>
      <x v="570"/>
      <x v="93"/>
      <x v="47"/>
      <x v="3"/>
    </i>
    <i>
      <x v="600"/>
      <x v="53"/>
      <x v="37"/>
      <x/>
    </i>
    <i>
      <x v="575"/>
      <x v="298"/>
      <x v="360"/>
      <x v="46"/>
    </i>
    <i>
      <x v="576"/>
      <x v="72"/>
      <x v="32"/>
      <x v="1"/>
    </i>
    <i>
      <x v="627"/>
      <x v="19"/>
      <x v="31"/>
      <x/>
    </i>
    <i>
      <x v="564"/>
      <x v="147"/>
      <x v="34"/>
      <x v="9"/>
    </i>
    <i>
      <x v="568"/>
      <x v="36"/>
      <x v="76"/>
      <x v="3"/>
    </i>
    <i>
      <x v="569"/>
      <x v="52"/>
      <x v="2"/>
      <x v="3"/>
    </i>
    <i>
      <x v="629"/>
      <x v="12"/>
      <x v="24"/>
      <x/>
    </i>
    <i>
      <x v="526"/>
      <x v="158"/>
      <x v="157"/>
      <x/>
    </i>
    <i>
      <x v="577"/>
      <x v="21"/>
      <x v="178"/>
      <x v="18"/>
    </i>
    <i>
      <x v="554"/>
      <x v="296"/>
      <x v="356"/>
      <x v="24"/>
    </i>
    <i>
      <x v="553"/>
      <x v="174"/>
      <x v="177"/>
      <x v="24"/>
    </i>
    <i>
      <x v="574"/>
      <x v="297"/>
      <x v="359"/>
      <x v="98"/>
    </i>
    <i>
      <x v="542"/>
      <x/>
      <x v="233"/>
      <x v="71"/>
    </i>
    <i>
      <x v="518"/>
      <x v="199"/>
      <x v="216"/>
      <x v="1"/>
    </i>
    <i>
      <x v="623"/>
      <x v="9"/>
      <x v="127"/>
      <x v="1"/>
    </i>
    <i>
      <x v="549"/>
      <x v="73"/>
      <x v="355"/>
      <x v="100"/>
    </i>
    <i>
      <x v="628"/>
      <x v="262"/>
      <x v="36"/>
      <x/>
    </i>
    <i>
      <x v="571"/>
      <x v="7"/>
      <x v="319"/>
      <x v="3"/>
    </i>
    <i>
      <x v="601"/>
      <x v="107"/>
      <x v="365"/>
      <x v="1"/>
    </i>
    <i>
      <x v="597"/>
      <x v="103"/>
      <x v="271"/>
      <x/>
    </i>
    <i>
      <x v="622"/>
      <x v="17"/>
      <x v="196"/>
      <x v="94"/>
    </i>
    <i>
      <x v="566"/>
      <x v="32"/>
      <x v="94"/>
      <x v="17"/>
    </i>
    <i>
      <x v="550"/>
      <x v="29"/>
      <x v="355"/>
      <x v="100"/>
    </i>
    <i>
      <x v="536"/>
      <x v="4"/>
      <x v="23"/>
      <x v="1"/>
    </i>
    <i>
      <x v="527"/>
      <x/>
      <x v="348"/>
      <x v="98"/>
    </i>
    <i>
      <x v="604"/>
      <x v="226"/>
      <x v="248"/>
      <x/>
    </i>
    <i>
      <x v="543"/>
      <x v="261"/>
      <x v="301"/>
      <x v="1"/>
    </i>
    <i>
      <x v="616"/>
      <x v="215"/>
      <x v="50"/>
      <x/>
    </i>
    <i>
      <x v="588"/>
      <x v="225"/>
      <x v="165"/>
      <x/>
    </i>
    <i>
      <x v="519"/>
      <x v="57"/>
      <x v="48"/>
      <x v="1"/>
    </i>
    <i>
      <x v="544"/>
      <x v="204"/>
      <x v="221"/>
      <x v="1"/>
    </i>
    <i>
      <x v="592"/>
      <x v="47"/>
      <x v="275"/>
      <x v="103"/>
    </i>
    <i>
      <x v="607"/>
      <x v="201"/>
      <x v="236"/>
      <x v="68"/>
    </i>
    <i>
      <x v="534"/>
      <x v="13"/>
      <x v="240"/>
      <x v="17"/>
    </i>
    <i>
      <x v="548"/>
      <x v="295"/>
      <x v="354"/>
      <x/>
    </i>
    <i>
      <x v="565"/>
      <x v="8"/>
      <x v="34"/>
      <x v="9"/>
    </i>
    <i>
      <x v="584"/>
      <x v="19"/>
      <x v="101"/>
      <x v="1"/>
    </i>
    <i>
      <x v="560"/>
      <x v="69"/>
      <x v="20"/>
      <x v="70"/>
    </i>
    <i>
      <x v="557"/>
      <x v="173"/>
      <x v="357"/>
      <x v="1"/>
    </i>
    <i>
      <x v="632"/>
      <x v="88"/>
      <x v="370"/>
      <x/>
    </i>
    <i>
      <x v="636"/>
      <x v="239"/>
      <x v="373"/>
      <x/>
    </i>
    <i>
      <x v="541"/>
      <x v="38"/>
      <x v="352"/>
      <x/>
    </i>
    <i>
      <x v="610"/>
      <x v="191"/>
      <x v="56"/>
      <x/>
    </i>
    <i>
      <x v="599"/>
      <x v="304"/>
      <x v="38"/>
      <x v="1"/>
    </i>
    <i>
      <x v="561"/>
      <x v="167"/>
      <x v="12"/>
      <x/>
    </i>
    <i>
      <x v="637"/>
      <x v="311"/>
      <x v="374"/>
      <x/>
    </i>
    <i>
      <x v="613"/>
      <x v="86"/>
      <x v="54"/>
      <x v="104"/>
    </i>
    <i>
      <x v="630"/>
      <x v="308"/>
      <x v="368"/>
      <x/>
    </i>
    <i>
      <x v="614"/>
      <x v="79"/>
      <x v="59"/>
      <x v="104"/>
    </i>
    <i>
      <x v="633"/>
      <x v="309"/>
      <x v="371"/>
      <x v="1"/>
    </i>
    <i>
      <x v="594"/>
      <x v="211"/>
      <x v="234"/>
      <x v="5"/>
    </i>
    <i>
      <x v="567"/>
      <x v="13"/>
      <x v="358"/>
      <x v="68"/>
    </i>
    <i>
      <x v="562"/>
      <x v="60"/>
      <x v="39"/>
      <x/>
    </i>
    <i>
      <x v="540"/>
      <x v="24"/>
      <x v="22"/>
      <x/>
    </i>
    <i>
      <x v="609"/>
      <x v="66"/>
      <x v="56"/>
      <x/>
    </i>
    <i>
      <x v="585"/>
      <x v="301"/>
      <x v="23"/>
      <x v="16"/>
    </i>
    <i>
      <x v="535"/>
      <x v="291"/>
      <x v="351"/>
      <x v="17"/>
    </i>
    <i>
      <x v="558"/>
      <x v="283"/>
      <x v="332"/>
      <x/>
    </i>
    <i>
      <x v="583"/>
      <x v="300"/>
      <x v="20"/>
      <x v="18"/>
    </i>
    <i>
      <x v="608"/>
      <x v="93"/>
      <x v="56"/>
      <x/>
    </i>
    <i>
      <x v="596"/>
      <x v="303"/>
      <x v="135"/>
      <x/>
    </i>
    <i>
      <x v="556"/>
      <x v="42"/>
      <x v="165"/>
      <x/>
    </i>
    <i>
      <x v="582"/>
      <x v="299"/>
      <x v="20"/>
      <x v="18"/>
    </i>
    <i>
      <x v="593"/>
      <x v="302"/>
      <x v="364"/>
      <x v="5"/>
    </i>
    <i>
      <x v="631"/>
      <x v="225"/>
      <x v="369"/>
      <x/>
    </i>
    <i>
      <x v="522"/>
      <x v="47"/>
      <x v="30"/>
      <x v="1"/>
    </i>
    <i>
      <x v="603"/>
      <x v="69"/>
      <x v="43"/>
      <x v="16"/>
    </i>
    <i>
      <x v="595"/>
      <x v="148"/>
      <x v="135"/>
      <x/>
    </i>
    <i>
      <x v="580"/>
      <x v="108"/>
      <x v="361"/>
      <x v="1"/>
    </i>
    <i>
      <x v="626"/>
      <x v="307"/>
      <x v="367"/>
      <x/>
    </i>
    <i>
      <x v="625"/>
      <x v="13"/>
      <x v="367"/>
      <x/>
    </i>
    <i>
      <x v="638"/>
      <x v="95"/>
      <x v="235"/>
      <x/>
    </i>
    <i>
      <x v="612"/>
      <x v="51"/>
      <x v="54"/>
      <x v="104"/>
    </i>
    <i>
      <x v="615"/>
      <x v="13"/>
      <x v="59"/>
      <x v="104"/>
    </i>
    <i>
      <x v="533"/>
      <x v="217"/>
      <x v="240"/>
      <x v="17"/>
    </i>
    <i>
      <x v="602"/>
      <x v="267"/>
      <x v="9"/>
      <x v="16"/>
    </i>
    <i>
      <x v="606"/>
      <x v="6"/>
      <x v="26"/>
      <x v="1"/>
    </i>
    <i>
      <x v="621"/>
      <x v="210"/>
      <x v="234"/>
      <x v="72"/>
    </i>
    <i>
      <x v="589"/>
      <x v="258"/>
      <x v="362"/>
      <x v="18"/>
    </i>
    <i>
      <x v="620"/>
      <x v="261"/>
      <x v="234"/>
      <x v="5"/>
    </i>
    <i>
      <x v="605"/>
      <x v="24"/>
      <x v="19"/>
      <x v="1"/>
    </i>
    <i>
      <x v="587"/>
      <x v="60"/>
      <x v="33"/>
      <x/>
    </i>
    <i>
      <x v="578"/>
      <x v="24"/>
      <x v="178"/>
      <x v="102"/>
    </i>
    <i>
      <x v="572"/>
      <x v="247"/>
      <x v="275"/>
      <x v="101"/>
    </i>
    <i>
      <x v="617"/>
      <x v="233"/>
      <x v="338"/>
      <x v="5"/>
    </i>
    <i>
      <x v="598"/>
      <x v="58"/>
      <x v="1"/>
      <x v="1"/>
    </i>
    <i>
      <x v="591"/>
      <x v="115"/>
      <x v="363"/>
      <x v="1"/>
    </i>
    <i>
      <x v="545"/>
      <x v="90"/>
      <x v="66"/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            KM" fld="9" baseField="1" baseItem="0" numFmtId="4"/>
    <dataField name="Summe von         Runden" fld="10" baseField="0" baseItem="0" numFmtId="3"/>
  </dataFields>
  <formats count="31">
    <format dxfId="109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89">
      <pivotArea dataOnly="0" grandRow="1" outline="0" fieldPosition="0"/>
    </format>
    <format dxfId="1088">
      <pivotArea grandRow="1" outline="0" collapsedLevelsAreSubtotals="1" fieldPosition="0"/>
    </format>
    <format dxfId="1087">
      <pivotArea type="origin" dataOnly="0" labelOnly="1" outline="0" fieldPosition="0"/>
    </format>
    <format dxfId="1086">
      <pivotArea field="1" type="button" dataOnly="0" labelOnly="1" outline="0" axis="axisRow" fieldPosition="0"/>
    </format>
    <format dxfId="1085">
      <pivotArea dataOnly="0" labelOnly="1" outline="0" fieldPosition="0">
        <references count="1">
          <reference field="1" count="1">
            <x v="27"/>
          </reference>
        </references>
      </pivotArea>
    </format>
    <format dxfId="1084">
      <pivotArea dataOnly="0" labelOnly="1" outline="0" fieldPosition="0">
        <references count="1">
          <reference field="1" count="1">
            <x v="34"/>
          </reference>
        </references>
      </pivotArea>
    </format>
    <format dxfId="1083">
      <pivotArea dataOnly="0" labelOnly="1" outline="0" fieldPosition="0">
        <references count="1">
          <reference field="1" count="11">
            <x v="17"/>
            <x v="18"/>
            <x v="21"/>
            <x v="33"/>
            <x v="35"/>
            <x v="37"/>
            <x v="38"/>
            <x v="40"/>
            <x v="41"/>
            <x v="42"/>
            <x v="43"/>
          </reference>
        </references>
      </pivotArea>
    </format>
    <format dxfId="1082">
      <pivotArea dataOnly="0" labelOnly="1" outline="0" fieldPosition="0">
        <references count="1">
          <reference field="1" count="10">
            <x v="15"/>
            <x v="23"/>
            <x v="24"/>
            <x v="25"/>
            <x v="28"/>
            <x v="29"/>
            <x v="30"/>
            <x v="31"/>
            <x v="32"/>
            <x v="39"/>
          </reference>
        </references>
      </pivotArea>
    </format>
    <format dxfId="1081">
      <pivotArea dataOnly="0" labelOnly="1" outline="0" fieldPosition="0">
        <references count="1">
          <reference field="1" count="8">
            <x v="13"/>
            <x v="14"/>
            <x v="16"/>
            <x v="20"/>
            <x v="22"/>
            <x v="26"/>
            <x v="36"/>
            <x v="44"/>
          </reference>
        </references>
      </pivotArea>
    </format>
    <format dxfId="1080">
      <pivotArea dataOnly="0" labelOnly="1" outline="0" fieldPosition="0">
        <references count="1">
          <reference field="1" count="1">
            <x v="19"/>
          </reference>
        </references>
      </pivotArea>
    </format>
    <format dxfId="1079">
      <pivotArea dataOnly="0" labelOnly="1" grandRow="1" outline="0" fieldPosition="0"/>
    </format>
    <format dxfId="1078">
      <pivotArea type="origin" dataOnly="0" labelOnly="1" outline="0" fieldPosition="0"/>
    </format>
    <format dxfId="1077">
      <pivotArea field="1" type="button" dataOnly="0" labelOnly="1" outline="0" axis="axisRow" fieldPosition="0"/>
    </format>
    <format dxfId="1076">
      <pivotArea dataOnly="0" labelOnly="1" outline="0" fieldPosition="0">
        <references count="1">
          <reference field="1" count="1">
            <x v="27"/>
          </reference>
        </references>
      </pivotArea>
    </format>
    <format dxfId="1075">
      <pivotArea dataOnly="0" labelOnly="1" outline="0" fieldPosition="0">
        <references count="1">
          <reference field="1" count="1">
            <x v="34"/>
          </reference>
        </references>
      </pivotArea>
    </format>
    <format dxfId="1074">
      <pivotArea dataOnly="0" labelOnly="1" outline="0" fieldPosition="0">
        <references count="1">
          <reference field="1" count="11">
            <x v="17"/>
            <x v="18"/>
            <x v="21"/>
            <x v="33"/>
            <x v="35"/>
            <x v="37"/>
            <x v="38"/>
            <x v="40"/>
            <x v="41"/>
            <x v="42"/>
            <x v="43"/>
          </reference>
        </references>
      </pivotArea>
    </format>
    <format dxfId="1073">
      <pivotArea dataOnly="0" labelOnly="1" outline="0" fieldPosition="0">
        <references count="1">
          <reference field="1" count="10">
            <x v="15"/>
            <x v="23"/>
            <x v="24"/>
            <x v="25"/>
            <x v="28"/>
            <x v="29"/>
            <x v="30"/>
            <x v="31"/>
            <x v="32"/>
            <x v="39"/>
          </reference>
        </references>
      </pivotArea>
    </format>
    <format dxfId="1072">
      <pivotArea dataOnly="0" labelOnly="1" outline="0" fieldPosition="0">
        <references count="1">
          <reference field="1" count="8">
            <x v="13"/>
            <x v="14"/>
            <x v="16"/>
            <x v="20"/>
            <x v="22"/>
            <x v="26"/>
            <x v="36"/>
            <x v="44"/>
          </reference>
        </references>
      </pivotArea>
    </format>
    <format dxfId="1071">
      <pivotArea dataOnly="0" labelOnly="1" outline="0" fieldPosition="0">
        <references count="1">
          <reference field="1" count="1">
            <x v="19"/>
          </reference>
        </references>
      </pivotArea>
    </format>
    <format dxfId="1070">
      <pivotArea dataOnly="0" labelOnly="1" grandRow="1" outline="0" offset="A256" fieldPosition="0"/>
    </format>
    <format dxfId="1069">
      <pivotArea type="origin" dataOnly="0" labelOnly="1" outline="0" fieldPosition="0"/>
    </format>
    <format dxfId="1068">
      <pivotArea field="1" type="button" dataOnly="0" labelOnly="1" outline="0" axis="axisRow" fieldPosition="0"/>
    </format>
    <format dxfId="1067">
      <pivotArea dataOnly="0" labelOnly="1" outline="0" fieldPosition="0">
        <references count="1">
          <reference field="1" count="50">
            <x v="8"/>
            <x v="12"/>
            <x v="34"/>
            <x v="35"/>
            <x v="38"/>
            <x v="39"/>
            <x v="41"/>
            <x v="42"/>
            <x v="45"/>
            <x v="46"/>
            <x v="92"/>
            <x v="114"/>
            <x v="115"/>
            <x v="119"/>
            <x v="126"/>
            <x v="132"/>
            <x v="137"/>
            <x v="141"/>
            <x v="142"/>
            <x v="159"/>
            <x v="170"/>
            <x v="173"/>
            <x v="181"/>
            <x v="188"/>
            <x v="189"/>
            <x v="196"/>
            <x v="207"/>
            <x v="213"/>
            <x v="220"/>
            <x v="223"/>
            <x v="225"/>
            <x v="226"/>
            <x v="227"/>
            <x v="230"/>
            <x v="231"/>
            <x v="232"/>
            <x v="236"/>
            <x v="237"/>
            <x v="238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1066">
      <pivotArea dataOnly="0" labelOnly="1" outline="0" fieldPosition="0">
        <references count="1">
          <reference field="1" count="50">
            <x v="0"/>
            <x v="1"/>
            <x v="6"/>
            <x v="9"/>
            <x v="18"/>
            <x v="24"/>
            <x v="36"/>
            <x v="37"/>
            <x v="40"/>
            <x v="55"/>
            <x v="60"/>
            <x v="61"/>
            <x v="63"/>
            <x v="66"/>
            <x v="74"/>
            <x v="76"/>
            <x v="83"/>
            <x v="85"/>
            <x v="86"/>
            <x v="96"/>
            <x v="97"/>
            <x v="98"/>
            <x v="121"/>
            <x v="124"/>
            <x v="125"/>
            <x v="127"/>
            <x v="133"/>
            <x v="135"/>
            <x v="136"/>
            <x v="146"/>
            <x v="161"/>
            <x v="174"/>
            <x v="178"/>
            <x v="182"/>
            <x v="184"/>
            <x v="185"/>
            <x v="195"/>
            <x v="200"/>
            <x v="201"/>
            <x v="208"/>
            <x v="212"/>
            <x v="218"/>
            <x v="219"/>
            <x v="222"/>
            <x v="224"/>
            <x v="228"/>
            <x v="234"/>
            <x v="235"/>
            <x v="275"/>
            <x v="279"/>
          </reference>
        </references>
      </pivotArea>
    </format>
    <format dxfId="1065">
      <pivotArea dataOnly="0" labelOnly="1" outline="0" fieldPosition="0">
        <references count="1">
          <reference field="1" count="50">
            <x v="17"/>
            <x v="19"/>
            <x v="21"/>
            <x v="44"/>
            <x v="51"/>
            <x v="52"/>
            <x v="54"/>
            <x v="56"/>
            <x v="59"/>
            <x v="65"/>
            <x v="81"/>
            <x v="95"/>
            <x v="103"/>
            <x v="116"/>
            <x v="117"/>
            <x v="118"/>
            <x v="120"/>
            <x v="122"/>
            <x v="123"/>
            <x v="130"/>
            <x v="140"/>
            <x v="143"/>
            <x v="148"/>
            <x v="150"/>
            <x v="152"/>
            <x v="153"/>
            <x v="164"/>
            <x v="165"/>
            <x v="166"/>
            <x v="179"/>
            <x v="187"/>
            <x v="190"/>
            <x v="198"/>
            <x v="199"/>
            <x v="202"/>
            <x v="203"/>
            <x v="204"/>
            <x v="205"/>
            <x v="206"/>
            <x v="209"/>
            <x v="210"/>
            <x v="211"/>
            <x v="214"/>
            <x v="239"/>
            <x v="240"/>
            <x v="241"/>
            <x v="242"/>
            <x v="270"/>
            <x v="272"/>
            <x v="274"/>
          </reference>
        </references>
      </pivotArea>
    </format>
    <format dxfId="1064">
      <pivotArea dataOnly="0" labelOnly="1" outline="0" fieldPosition="0">
        <references count="1">
          <reference field="1" count="50">
            <x v="2"/>
            <x v="7"/>
            <x v="11"/>
            <x v="20"/>
            <x v="22"/>
            <x v="23"/>
            <x v="28"/>
            <x v="29"/>
            <x v="30"/>
            <x v="31"/>
            <x v="33"/>
            <x v="53"/>
            <x v="57"/>
            <x v="58"/>
            <x v="62"/>
            <x v="67"/>
            <x v="73"/>
            <x v="75"/>
            <x v="79"/>
            <x v="84"/>
            <x v="87"/>
            <x v="88"/>
            <x v="89"/>
            <x v="91"/>
            <x v="94"/>
            <x v="100"/>
            <x v="101"/>
            <x v="107"/>
            <x v="109"/>
            <x v="128"/>
            <x v="129"/>
            <x v="131"/>
            <x v="139"/>
            <x v="167"/>
            <x v="168"/>
            <x v="183"/>
            <x v="186"/>
            <x v="194"/>
            <x v="216"/>
            <x v="217"/>
            <x v="255"/>
            <x v="262"/>
            <x v="263"/>
            <x v="264"/>
            <x v="265"/>
            <x v="266"/>
            <x v="271"/>
            <x v="273"/>
            <x v="276"/>
            <x v="277"/>
          </reference>
        </references>
      </pivotArea>
    </format>
    <format dxfId="1063">
      <pivotArea dataOnly="0" labelOnly="1" outline="0" fieldPosition="0">
        <references count="1">
          <reference field="1" count="50">
            <x v="16"/>
            <x v="26"/>
            <x v="32"/>
            <x v="43"/>
            <x v="68"/>
            <x v="69"/>
            <x v="70"/>
            <x v="78"/>
            <x v="80"/>
            <x v="82"/>
            <x v="90"/>
            <x v="93"/>
            <x v="99"/>
            <x v="105"/>
            <x v="106"/>
            <x v="111"/>
            <x v="112"/>
            <x v="113"/>
            <x v="138"/>
            <x v="145"/>
            <x v="149"/>
            <x v="151"/>
            <x v="154"/>
            <x v="155"/>
            <x v="156"/>
            <x v="160"/>
            <x v="162"/>
            <x v="163"/>
            <x v="169"/>
            <x v="171"/>
            <x v="172"/>
            <x v="175"/>
            <x v="176"/>
            <x v="177"/>
            <x v="180"/>
            <x v="191"/>
            <x v="192"/>
            <x v="193"/>
            <x v="197"/>
            <x v="215"/>
            <x v="221"/>
            <x v="229"/>
            <x v="233"/>
            <x v="257"/>
            <x v="258"/>
            <x v="260"/>
            <x v="261"/>
            <x v="267"/>
            <x v="269"/>
            <x v="278"/>
          </reference>
        </references>
      </pivotArea>
    </format>
    <format dxfId="1062">
      <pivotArea dataOnly="0" labelOnly="1" outline="0" fieldPosition="0">
        <references count="1">
          <reference field="1" count="29">
            <x v="3"/>
            <x v="4"/>
            <x v="5"/>
            <x v="10"/>
            <x v="13"/>
            <x v="14"/>
            <x v="15"/>
            <x v="25"/>
            <x v="27"/>
            <x v="47"/>
            <x v="48"/>
            <x v="49"/>
            <x v="50"/>
            <x v="64"/>
            <x v="71"/>
            <x v="72"/>
            <x v="77"/>
            <x v="102"/>
            <x v="104"/>
            <x v="108"/>
            <x v="110"/>
            <x v="134"/>
            <x v="144"/>
            <x v="147"/>
            <x v="157"/>
            <x v="158"/>
            <x v="256"/>
            <x v="259"/>
            <x v="268"/>
          </reference>
        </references>
      </pivotArea>
    </format>
    <format dxfId="1061">
      <pivotArea dataOnly="0" labelOnly="1" grandRow="1" outline="0" fieldPosition="0"/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45DE7-C4E2-4D85-9B8A-341284FC83BB}" name="PivotTable1" cacheId="331" applyNumberFormats="0" applyBorderFormats="0" applyFontFormats="0" applyPatternFormats="0" applyAlignmentFormats="0" applyWidthHeightFormats="1" dataCaption="Daten" updatedVersion="7" minRefreshableVersion="3" showMemberPropertyTips="0" useAutoFormatting="1" itemPrintTitles="1" createdVersion="3" indent="0" compact="0" compactData="0">
  <location ref="B3:J14" firstHeaderRow="1" firstDataRow="2" firstDataCol="7" rowPageCount="1" colPageCount="1"/>
  <pivotFields count="12">
    <pivotField compact="0" outline="0" subtotalTop="0" showAll="0" includeNewItemsInFilter="1"/>
    <pivotField axis="axisRow" compact="0" outline="0" subtotalTop="0" showAll="0" includeNewItemsInFilter="1" sortType="descending" defaultSubtotal="0">
      <items count="639">
        <item m="1" x="133"/>
        <item m="1" x="140"/>
        <item m="1" x="160"/>
        <item m="1" x="173"/>
        <item m="1" x="200"/>
        <item m="1" x="216"/>
        <item m="1" x="221"/>
        <item m="1" x="228"/>
        <item m="1" x="235"/>
        <item m="1" x="240"/>
        <item m="1" x="245"/>
        <item m="1" x="253"/>
        <item m="1" x="262"/>
        <item m="1" x="269"/>
        <item m="1" x="277"/>
        <item m="1" x="285"/>
        <item m="1" x="294"/>
        <item m="1" x="303"/>
        <item m="1" x="311"/>
        <item m="1" x="319"/>
        <item m="1" x="329"/>
        <item m="1" x="338"/>
        <item m="1" x="346"/>
        <item m="1" x="355"/>
        <item m="1" x="364"/>
        <item m="1" x="372"/>
        <item m="1" x="380"/>
        <item m="1" x="388"/>
        <item m="1" x="397"/>
        <item m="1" x="406"/>
        <item m="1" x="414"/>
        <item m="1" x="421"/>
        <item m="1" x="431"/>
        <item m="1" x="441"/>
        <item m="1" x="450"/>
        <item m="1" x="460"/>
        <item m="1" x="470"/>
        <item m="1" x="480"/>
        <item m="1" x="488"/>
        <item m="1" x="494"/>
        <item m="1" x="504"/>
        <item m="1" x="510"/>
        <item m="1" x="517"/>
        <item m="1" x="525"/>
        <item m="1" x="535"/>
        <item m="1" x="543"/>
        <item m="1" x="552"/>
        <item m="1" x="560"/>
        <item m="1" x="569"/>
        <item m="1" x="250"/>
        <item m="1" x="258"/>
        <item m="1" x="274"/>
        <item m="1" x="290"/>
        <item m="1" x="300"/>
        <item m="1" x="309"/>
        <item m="1" x="316"/>
        <item m="1" x="324"/>
        <item m="1" x="334"/>
        <item m="1" x="343"/>
        <item m="1" x="351"/>
        <item m="1" x="377"/>
        <item m="1" x="384"/>
        <item m="1" x="392"/>
        <item m="1" x="438"/>
        <item m="1" x="448"/>
        <item m="1" x="457"/>
        <item m="1" x="464"/>
        <item m="1" x="475"/>
        <item m="1" x="485"/>
        <item m="1" x="491"/>
        <item m="1" x="499"/>
        <item m="1" x="507"/>
        <item m="1" x="514"/>
        <item m="1" x="522"/>
        <item m="1" x="530"/>
        <item m="1" x="539"/>
        <item m="1" x="548"/>
        <item m="1" x="557"/>
        <item m="1" x="574"/>
        <item m="1" x="582"/>
        <item m="1" x="590"/>
        <item m="1" x="606"/>
        <item m="1" x="614"/>
        <item m="1" x="620"/>
        <item m="1" x="629"/>
        <item m="1" x="638"/>
        <item m="1" x="143"/>
        <item m="1" x="177"/>
        <item m="1" x="184"/>
        <item m="1" x="191"/>
        <item m="1" x="197"/>
        <item m="1" x="521"/>
        <item m="1" x="512"/>
        <item m="1" x="483"/>
        <item m="1" x="498"/>
        <item m="1" x="529"/>
        <item m="1" x="538"/>
        <item m="1" x="546"/>
        <item m="1" x="556"/>
        <item m="1" x="573"/>
        <item m="1" x="580"/>
        <item m="1" x="588"/>
        <item m="1" x="596"/>
        <item m="1" x="612"/>
        <item m="1" x="619"/>
        <item m="1" x="628"/>
        <item m="1" x="637"/>
        <item m="1" x="134"/>
        <item m="1" x="248"/>
        <item m="1" x="256"/>
        <item m="1" x="271"/>
        <item m="1" x="280"/>
        <item m="1" x="288"/>
        <item m="1" x="297"/>
        <item m="1" x="305"/>
        <item m="1" x="313"/>
        <item m="1" x="282"/>
        <item m="1" x="401"/>
        <item m="1" x="410"/>
        <item m="1" x="418"/>
        <item m="1" x="597"/>
        <item m="1" x="136"/>
        <item m="1" x="218"/>
        <item m="1" x="225"/>
        <item m="1" x="231"/>
        <item m="1" x="242"/>
        <item m="1" x="249"/>
        <item m="1" x="257"/>
        <item m="1" x="265"/>
        <item m="1" x="272"/>
        <item m="1" x="281"/>
        <item m="1" x="289"/>
        <item m="1" x="299"/>
        <item m="1" x="307"/>
        <item m="1" x="314"/>
        <item m="1" x="323"/>
        <item m="1" x="333"/>
        <item m="1" x="341"/>
        <item m="1" x="350"/>
        <item m="1" x="359"/>
        <item m="1" x="368"/>
        <item m="1" x="375"/>
        <item m="1" x="383"/>
        <item m="1" x="391"/>
        <item m="1" x="400"/>
        <item m="1" x="417"/>
        <item m="1" x="427"/>
        <item m="1" x="437"/>
        <item m="1" x="446"/>
        <item m="1" x="463"/>
        <item m="1" x="474"/>
        <item m="1" x="454"/>
        <item m="1" x="565"/>
        <item m="1" x="605"/>
        <item m="1" x="142"/>
        <item m="1" x="149"/>
        <item m="1" x="155"/>
        <item m="1" x="162"/>
        <item m="1" x="168"/>
        <item m="1" x="176"/>
        <item m="1" x="183"/>
        <item m="1" x="189"/>
        <item m="1" x="195"/>
        <item m="1" x="203"/>
        <item m="1" x="208"/>
        <item m="1" x="212"/>
        <item m="1" x="217"/>
        <item m="1" x="224"/>
        <item m="1" x="230"/>
        <item m="1" x="236"/>
        <item m="1" x="241"/>
        <item m="1" x="263"/>
        <item m="1" x="322"/>
        <item m="1" x="331"/>
        <item m="1" x="340"/>
        <item m="1" x="349"/>
        <item m="1" x="358"/>
        <item m="1" x="366"/>
        <item m="1" x="374"/>
        <item m="1" x="382"/>
        <item m="1" x="408"/>
        <item m="1" x="426"/>
        <item m="1" x="435"/>
        <item m="1" x="443"/>
        <item m="1" x="453"/>
        <item m="1" x="462"/>
        <item m="1" x="472"/>
        <item m="1" x="482"/>
        <item m="1" x="490"/>
        <item m="1" x="497"/>
        <item m="1" x="505"/>
        <item m="1" x="511"/>
        <item m="1" x="520"/>
        <item m="1" x="528"/>
        <item m="1" x="545"/>
        <item m="1" x="555"/>
        <item m="1" x="564"/>
        <item m="1" x="578"/>
        <item m="1" x="586"/>
        <item m="1" x="595"/>
        <item m="1" x="603"/>
        <item m="1" x="611"/>
        <item m="1" x="627"/>
        <item m="1" x="635"/>
        <item m="1" x="141"/>
        <item m="1" x="148"/>
        <item m="1" x="153"/>
        <item m="1" x="161"/>
        <item m="1" x="167"/>
        <item m="1" x="175"/>
        <item m="1" x="181"/>
        <item m="1" x="187"/>
        <item m="1" x="194"/>
        <item m="1" x="202"/>
        <item m="1" x="223"/>
        <item m="1" x="247"/>
        <item m="1" x="254"/>
        <item m="1" x="270"/>
        <item m="1" x="279"/>
        <item m="1" x="295"/>
        <item m="1" x="304"/>
        <item m="1" x="320"/>
        <item m="1" x="330"/>
        <item m="1" x="339"/>
        <item m="1" x="348"/>
        <item m="1" x="356"/>
        <item m="1" x="365"/>
        <item m="1" x="373"/>
        <item m="1" x="389"/>
        <item m="1" x="398"/>
        <item m="1" x="407"/>
        <item m="1" x="416"/>
        <item m="1" x="424"/>
        <item m="1" x="432"/>
        <item m="1" x="442"/>
        <item m="1" x="452"/>
        <item m="1" x="471"/>
        <item m="1" x="481"/>
        <item m="1" x="495"/>
        <item m="1" x="519"/>
        <item m="1" x="526"/>
        <item m="1" x="536"/>
        <item m="1" x="544"/>
        <item m="1" x="554"/>
        <item m="1" x="562"/>
        <item m="1" x="570"/>
        <item m="1" x="577"/>
        <item m="1" x="585"/>
        <item m="1" x="593"/>
        <item m="1" x="602"/>
        <item m="1" x="610"/>
        <item m="1" x="618"/>
        <item m="1" x="625"/>
        <item m="1" x="634"/>
        <item m="1" x="371"/>
        <item m="1" x="405"/>
        <item m="1" x="440"/>
        <item m="1" x="479"/>
        <item m="1" x="509"/>
        <item m="1" x="542"/>
        <item m="1" x="576"/>
        <item m="1" x="609"/>
        <item m="1" x="132"/>
        <item m="1" x="159"/>
        <item m="1" x="186"/>
        <item m="1" x="211"/>
        <item m="1" x="234"/>
        <item m="1" x="261"/>
        <item m="1" x="293"/>
        <item m="1" x="328"/>
        <item m="1" x="363"/>
        <item m="1" x="396"/>
        <item m="1" x="430"/>
        <item m="1" x="469"/>
        <item m="1" x="503"/>
        <item m="1" x="534"/>
        <item m="1" x="568"/>
        <item m="1" x="601"/>
        <item m="1" x="633"/>
        <item x="0"/>
        <item m="1" x="171"/>
        <item m="1" x="622"/>
        <item m="1" x="587"/>
        <item m="1" x="550"/>
        <item m="1" x="532"/>
        <item m="1" x="515"/>
        <item m="1" x="501"/>
        <item m="1" x="486"/>
        <item m="1" x="476"/>
        <item m="1" x="465"/>
        <item m="1" x="455"/>
        <item m="1" x="444"/>
        <item m="1" x="433"/>
        <item m="1" x="422"/>
        <item m="1" x="412"/>
        <item m="1" x="403"/>
        <item m="1" x="157"/>
        <item m="1" x="394"/>
        <item m="1" x="151"/>
        <item m="1" x="386"/>
        <item m="1" x="145"/>
        <item m="1" x="378"/>
        <item m="1" x="137"/>
        <item m="1" x="369"/>
        <item m="1" x="130"/>
        <item m="1" x="361"/>
        <item m="1" x="631"/>
        <item m="1" x="353"/>
        <item m="1" x="623"/>
        <item m="1" x="344"/>
        <item m="1" x="615"/>
        <item m="1" x="335"/>
        <item m="1" x="477"/>
        <item m="1" x="607"/>
        <item m="1" x="209"/>
        <item m="1" x="325"/>
        <item m="1" x="466"/>
        <item m="1" x="598"/>
        <item m="1" x="204"/>
        <item m="1" x="315"/>
        <item m="1" x="456"/>
        <item m="1" x="589"/>
        <item m="1" x="196"/>
        <item m="1" x="306"/>
        <item m="1" x="445"/>
        <item m="1" x="579"/>
        <item m="1" x="188"/>
        <item m="1" x="296"/>
        <item m="1" x="434"/>
        <item m="1" x="571"/>
        <item m="1" x="180"/>
        <item m="1" x="286"/>
        <item m="1" x="423"/>
        <item m="1" x="561"/>
        <item m="1" x="172"/>
        <item m="1" x="276"/>
        <item m="1" x="413"/>
        <item m="1" x="551"/>
        <item m="1" x="165"/>
        <item m="1" x="267"/>
        <item m="1" x="404"/>
        <item m="1" x="541"/>
        <item m="1" x="158"/>
        <item m="1" x="260"/>
        <item m="1" x="327"/>
        <item m="1" x="395"/>
        <item m="1" x="468"/>
        <item m="1" x="533"/>
        <item m="1" x="600"/>
        <item m="1" x="152"/>
        <item m="1" x="206"/>
        <item m="1" x="252"/>
        <item m="1" x="318"/>
        <item m="1" x="387"/>
        <item m="1" x="459"/>
        <item m="1" x="524"/>
        <item m="1" x="592"/>
        <item m="1" x="146"/>
        <item m="1" x="199"/>
        <item m="1" x="244"/>
        <item m="1" x="310"/>
        <item m="1" x="379"/>
        <item m="1" x="449"/>
        <item m="1" x="516"/>
        <item m="1" x="583"/>
        <item m="1" x="138"/>
        <item m="1" x="192"/>
        <item m="1" x="238"/>
        <item m="1" x="301"/>
        <item m="1" x="370"/>
        <item m="1" x="439"/>
        <item m="1" x="508"/>
        <item m="1" x="575"/>
        <item m="1" x="131"/>
        <item m="1" x="185"/>
        <item m="1" x="233"/>
        <item m="1" x="292"/>
        <item m="1" x="362"/>
        <item m="1" x="429"/>
        <item m="1" x="502"/>
        <item m="1" x="567"/>
        <item m="1" x="632"/>
        <item m="1" x="179"/>
        <item m="1" x="227"/>
        <item m="1" x="284"/>
        <item m="1" x="354"/>
        <item m="1" x="420"/>
        <item m="1" x="493"/>
        <item m="1" x="559"/>
        <item m="1" x="624"/>
        <item m="1" x="170"/>
        <item m="1" x="220"/>
        <item m="1" x="275"/>
        <item m="1" x="345"/>
        <item m="1" x="411"/>
        <item m="1" x="487"/>
        <item m="1" x="549"/>
        <item m="1" x="616"/>
        <item m="1" x="164"/>
        <item m="1" x="214"/>
        <item m="1" x="266"/>
        <item m="1" x="336"/>
        <item m="1" x="402"/>
        <item m="1" x="478"/>
        <item m="1" x="540"/>
        <item m="1" x="608"/>
        <item m="1" x="156"/>
        <item m="1" x="210"/>
        <item m="1" x="232"/>
        <item m="1" x="259"/>
        <item m="1" x="291"/>
        <item m="1" x="326"/>
        <item m="1" x="360"/>
        <item m="1" x="393"/>
        <item m="1" x="428"/>
        <item m="1" x="467"/>
        <item m="1" x="500"/>
        <item m="1" x="531"/>
        <item m="1" x="566"/>
        <item m="1" x="599"/>
        <item m="1" x="630"/>
        <item m="1" x="150"/>
        <item m="1" x="178"/>
        <item m="1" x="205"/>
        <item m="1" x="226"/>
        <item m="1" x="251"/>
        <item m="1" x="283"/>
        <item m="1" x="317"/>
        <item m="1" x="352"/>
        <item m="1" x="385"/>
        <item m="1" x="419"/>
        <item m="1" x="458"/>
        <item m="1" x="492"/>
        <item m="1" x="523"/>
        <item m="1" x="558"/>
        <item m="1" x="591"/>
        <item m="1" x="621"/>
        <item m="1" x="144"/>
        <item m="1" x="169"/>
        <item m="1" x="198"/>
        <item m="1" x="219"/>
        <item m="1" x="243"/>
        <item m="1" x="273"/>
        <item m="1" x="308"/>
        <item m="1" x="342"/>
        <item m="1" x="376"/>
        <item m="1" x="409"/>
        <item m="1" x="447"/>
        <item m="1" x="484"/>
        <item m="1" x="513"/>
        <item m="1" x="547"/>
        <item m="1" x="581"/>
        <item m="1" x="613"/>
        <item m="1" x="135"/>
        <item m="1" x="163"/>
        <item m="1" x="190"/>
        <item m="1" x="213"/>
        <item m="1" x="237"/>
        <item m="1" x="264"/>
        <item m="1" x="298"/>
        <item m="1" x="332"/>
        <item m="1" x="367"/>
        <item m="1" x="399"/>
        <item m="1" x="436"/>
        <item m="1" x="473"/>
        <item m="1" x="506"/>
        <item m="1" x="537"/>
        <item m="1" x="572"/>
        <item m="1" x="604"/>
        <item m="1" x="636"/>
        <item m="1" x="154"/>
        <item m="1" x="182"/>
        <item m="1" x="207"/>
        <item m="1" x="229"/>
        <item m="1" x="255"/>
        <item m="1" x="287"/>
        <item m="1" x="321"/>
        <item m="1" x="357"/>
        <item m="1" x="390"/>
        <item m="1" x="425"/>
        <item m="1" x="461"/>
        <item m="1" x="496"/>
        <item m="1" x="527"/>
        <item m="1" x="563"/>
        <item m="1" x="594"/>
        <item m="1" x="626"/>
        <item m="1" x="147"/>
        <item m="1" x="174"/>
        <item m="1" x="201"/>
        <item m="1" x="222"/>
        <item m="1" x="246"/>
        <item m="1" x="278"/>
        <item m="1" x="312"/>
        <item m="1" x="347"/>
        <item m="1" x="381"/>
        <item m="1" x="415"/>
        <item m="1" x="451"/>
        <item m="1" x="489"/>
        <item m="1" x="518"/>
        <item m="1" x="553"/>
        <item m="1" x="584"/>
        <item m="1" x="617"/>
        <item m="1" x="139"/>
        <item m="1" x="166"/>
        <item m="1" x="193"/>
        <item m="1" x="215"/>
        <item m="1" x="239"/>
        <item m="1" x="268"/>
        <item m="1" x="302"/>
        <item m="1" x="33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29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374">
        <item x="69"/>
        <item x="18"/>
        <item m="1" x="306"/>
        <item m="1" x="189"/>
        <item m="1" x="325"/>
        <item m="1" x="321"/>
        <item m="1" x="253"/>
        <item m="1" x="373"/>
        <item m="1" x="208"/>
        <item x="37"/>
        <item m="1" x="183"/>
        <item m="1" x="162"/>
        <item x="47"/>
        <item m="1" x="255"/>
        <item x="26"/>
        <item m="1" x="207"/>
        <item m="1" x="127"/>
        <item m="1" x="252"/>
        <item m="1" x="241"/>
        <item x="75"/>
        <item x="46"/>
        <item m="1" x="256"/>
        <item x="28"/>
        <item x="24"/>
        <item x="89"/>
        <item m="1" x="345"/>
        <item x="76"/>
        <item m="1" x="327"/>
        <item x="41"/>
        <item m="1" x="211"/>
        <item x="11"/>
        <item x="87"/>
        <item x="59"/>
        <item x="0"/>
        <item x="50"/>
        <item m="1" x="361"/>
        <item x="88"/>
        <item x="71"/>
        <item x="70"/>
        <item x="48"/>
        <item m="1" x="365"/>
        <item x="6"/>
        <item m="1" x="276"/>
        <item x="73"/>
        <item m="1" x="178"/>
        <item m="1" x="137"/>
        <item x="4"/>
        <item x="54"/>
        <item x="8"/>
        <item m="1" x="340"/>
        <item x="81"/>
        <item x="61"/>
        <item m="1" x="245"/>
        <item m="1" x="333"/>
        <item x="79"/>
        <item m="1" x="197"/>
        <item x="13"/>
        <item m="1" x="164"/>
        <item m="1" x="167"/>
        <item x="80"/>
        <item m="1" x="277"/>
        <item m="1" x="273"/>
        <item m="1" x="123"/>
        <item m="1" x="184"/>
        <item m="1" x="329"/>
        <item m="1" x="354"/>
        <item x="99"/>
        <item x="5"/>
        <item m="1" x="242"/>
        <item m="1" x="250"/>
        <item m="1" x="188"/>
        <item m="1" x="126"/>
        <item m="1" x="314"/>
        <item m="1" x="243"/>
        <item m="1" x="124"/>
        <item m="1" x="312"/>
        <item x="53"/>
        <item m="1" x="101"/>
        <item m="1" x="195"/>
        <item m="1" x="338"/>
        <item m="1" x="203"/>
        <item m="1" x="140"/>
        <item m="1" x="279"/>
        <item m="1" x="334"/>
        <item m="1" x="299"/>
        <item m="1" x="111"/>
        <item m="1" x="352"/>
        <item m="1" x="351"/>
        <item x="19"/>
        <item m="1" x="317"/>
        <item m="1" x="222"/>
        <item m="1" x="307"/>
        <item m="1" x="371"/>
        <item m="1" x="114"/>
        <item x="51"/>
        <item m="1" x="280"/>
        <item m="1" x="187"/>
        <item x="78"/>
        <item m="1" x="218"/>
        <item m="1" x="104"/>
        <item m="1" x="287"/>
        <item x="63"/>
        <item x="45"/>
        <item m="1" x="322"/>
        <item m="1" x="284"/>
        <item m="1" x="181"/>
        <item m="1" x="251"/>
        <item x="38"/>
        <item m="1" x="130"/>
        <item m="1" x="209"/>
        <item m="1" x="180"/>
        <item m="1" x="335"/>
        <item m="1" x="261"/>
        <item m="1" x="160"/>
        <item m="1" x="362"/>
        <item m="1" x="186"/>
        <item m="1" x="144"/>
        <item m="1" x="326"/>
        <item m="1" x="303"/>
        <item m="1" x="244"/>
        <item m="1" x="143"/>
        <item m="1" x="119"/>
        <item m="1" x="308"/>
        <item m="1" x="201"/>
        <item m="1" x="147"/>
        <item m="1" x="161"/>
        <item m="1" x="213"/>
        <item x="84"/>
        <item m="1" x="257"/>
        <item m="1" x="296"/>
        <item m="1" x="153"/>
        <item m="1" x="311"/>
        <item m="1" x="271"/>
        <item m="1" x="157"/>
        <item m="1" x="152"/>
        <item x="67"/>
        <item m="1" x="146"/>
        <item m="1" x="149"/>
        <item m="1" x="235"/>
        <item m="1" x="179"/>
        <item m="1" x="171"/>
        <item m="1" x="259"/>
        <item m="1" x="359"/>
        <item m="1" x="369"/>
        <item m="1" x="109"/>
        <item m="1" x="267"/>
        <item m="1" x="227"/>
        <item m="1" x="229"/>
        <item m="1" x="192"/>
        <item m="1" x="155"/>
        <item m="1" x="214"/>
        <item m="1" x="200"/>
        <item m="1" x="315"/>
        <item m="1" x="125"/>
        <item m="1" x="318"/>
        <item m="1" x="196"/>
        <item m="1" x="142"/>
        <item x="15"/>
        <item m="1" x="239"/>
        <item m="1" x="115"/>
        <item m="1" x="198"/>
        <item m="1" x="324"/>
        <item m="1" x="141"/>
        <item m="1" x="294"/>
        <item m="1" x="265"/>
        <item x="42"/>
        <item m="1" x="129"/>
        <item m="1" x="116"/>
        <item m="1" x="128"/>
        <item m="1" x="297"/>
        <item m="1" x="194"/>
        <item x="95"/>
        <item m="1" x="193"/>
        <item m="1" x="269"/>
        <item m="1" x="309"/>
        <item m="1" x="331"/>
        <item m="1" x="190"/>
        <item x="39"/>
        <item x="60"/>
        <item m="1" x="290"/>
        <item m="1" x="238"/>
        <item m="1" x="300"/>
        <item m="1" x="313"/>
        <item m="1" x="295"/>
        <item m="1" x="121"/>
        <item m="1" x="282"/>
        <item m="1" x="283"/>
        <item m="1" x="356"/>
        <item m="1" x="363"/>
        <item m="1" x="139"/>
        <item m="1" x="272"/>
        <item m="1" x="182"/>
        <item m="1" x="288"/>
        <item m="1" x="105"/>
        <item m="1" x="215"/>
        <item m="1" x="248"/>
        <item x="83"/>
        <item m="1" x="291"/>
        <item m="1" x="177"/>
        <item m="1" x="339"/>
        <item m="1" x="148"/>
        <item m="1" x="240"/>
        <item m="1" x="289"/>
        <item m="1" x="372"/>
        <item m="1" x="199"/>
        <item m="1" x="332"/>
        <item m="1" x="170"/>
        <item m="1" x="135"/>
        <item m="1" x="316"/>
        <item m="1" x="360"/>
        <item m="1" x="202"/>
        <item x="2"/>
        <item m="1" x="355"/>
        <item m="1" x="122"/>
        <item m="1" x="281"/>
        <item x="33"/>
        <item x="7"/>
        <item m="1" x="169"/>
        <item x="17"/>
        <item m="1" x="266"/>
        <item m="1" x="274"/>
        <item x="32"/>
        <item m="1" x="173"/>
        <item m="1" x="132"/>
        <item m="1" x="154"/>
        <item m="1" x="367"/>
        <item x="27"/>
        <item m="1" x="234"/>
        <item m="1" x="344"/>
        <item m="1" x="131"/>
        <item m="1" x="172"/>
        <item m="1" x="275"/>
        <item m="1" x="298"/>
        <item x="30"/>
        <item x="12"/>
        <item x="98"/>
        <item x="77"/>
        <item m="1" x="156"/>
        <item m="1" x="264"/>
        <item m="1" x="254"/>
        <item m="1" x="100"/>
        <item x="22"/>
        <item m="1" x="262"/>
        <item m="1" x="159"/>
        <item m="1" x="230"/>
        <item m="1" x="175"/>
        <item m="1" x="304"/>
        <item m="1" x="328"/>
        <item x="49"/>
        <item x="74"/>
        <item m="1" x="174"/>
        <item m="1" x="138"/>
        <item m="1" x="349"/>
        <item m="1" x="166"/>
        <item m="1" x="358"/>
        <item m="1" x="163"/>
        <item m="1" x="217"/>
        <item m="1" x="219"/>
        <item m="1" x="263"/>
        <item m="1" x="228"/>
        <item m="1" x="118"/>
        <item m="1" x="220"/>
        <item m="1" x="165"/>
        <item m="1" x="237"/>
        <item m="1" x="278"/>
        <item m="1" x="247"/>
        <item m="1" x="330"/>
        <item m="1" x="350"/>
        <item m="1" x="133"/>
        <item m="1" x="341"/>
        <item x="68"/>
        <item m="1" x="246"/>
        <item m="1" x="106"/>
        <item m="1" x="204"/>
        <item x="56"/>
        <item m="1" x="346"/>
        <item m="1" x="270"/>
        <item m="1" x="323"/>
        <item m="1" x="232"/>
        <item m="1" x="353"/>
        <item m="1" x="205"/>
        <item m="1" x="150"/>
        <item m="1" x="110"/>
        <item m="1" x="292"/>
        <item m="1" x="103"/>
        <item m="1" x="337"/>
        <item m="1" x="305"/>
        <item m="1" x="258"/>
        <item m="1" x="285"/>
        <item m="1" x="136"/>
        <item m="1" x="364"/>
        <item m="1" x="117"/>
        <item m="1" x="107"/>
        <item m="1" x="168"/>
        <item m="1" x="302"/>
        <item m="1" x="236"/>
        <item m="1" x="226"/>
        <item m="1" x="320"/>
        <item m="1" x="145"/>
        <item m="1" x="151"/>
        <item x="31"/>
        <item m="1" x="347"/>
        <item m="1" x="221"/>
        <item m="1" x="342"/>
        <item m="1" x="134"/>
        <item m="1" x="191"/>
        <item m="1" x="225"/>
        <item m="1" x="286"/>
        <item m="1" x="260"/>
        <item m="1" x="176"/>
        <item m="1" x="158"/>
        <item m="1" x="343"/>
        <item m="1" x="233"/>
        <item m="1" x="268"/>
        <item m="1" x="357"/>
        <item m="1" x="366"/>
        <item m="1" x="231"/>
        <item m="1" x="293"/>
        <item x="55"/>
        <item m="1" x="348"/>
        <item m="1" x="108"/>
        <item m="1" x="112"/>
        <item m="1" x="249"/>
        <item m="1" x="224"/>
        <item m="1" x="185"/>
        <item m="1" x="216"/>
        <item m="1" x="370"/>
        <item m="1" x="102"/>
        <item m="1" x="212"/>
        <item m="1" x="223"/>
        <item m="1" x="120"/>
        <item m="1" x="301"/>
        <item x="44"/>
        <item m="1" x="206"/>
        <item x="25"/>
        <item m="1" x="319"/>
        <item m="1" x="336"/>
        <item m="1" x="310"/>
        <item x="82"/>
        <item m="1" x="113"/>
        <item m="1" x="368"/>
        <item m="1" x="210"/>
        <item x="1"/>
        <item x="3"/>
        <item x="9"/>
        <item x="10"/>
        <item x="14"/>
        <item x="16"/>
        <item x="20"/>
        <item x="21"/>
        <item x="23"/>
        <item x="29"/>
        <item x="34"/>
        <item x="35"/>
        <item x="36"/>
        <item x="40"/>
        <item x="43"/>
        <item x="52"/>
        <item x="57"/>
        <item x="58"/>
        <item x="62"/>
        <item x="64"/>
        <item x="65"/>
        <item x="66"/>
        <item x="72"/>
        <item x="85"/>
        <item x="86"/>
        <item x="90"/>
        <item x="91"/>
        <item x="92"/>
        <item x="93"/>
        <item x="94"/>
        <item x="96"/>
        <item x="97"/>
      </items>
    </pivotField>
    <pivotField axis="axisRow" compact="0" outline="0" subtotalTop="0" showAll="0" includeNewItemsInFilter="1" sortType="descending" defaultSubtotal="0">
      <items count="311">
        <item x="18"/>
        <item m="1" x="305"/>
        <item x="5"/>
        <item x="25"/>
        <item x="15"/>
        <item m="1" x="268"/>
        <item x="19"/>
        <item m="1" x="254"/>
        <item m="1" x="180"/>
        <item x="26"/>
        <item x="53"/>
        <item x="50"/>
        <item m="1" x="148"/>
        <item x="1"/>
        <item m="1" x="213"/>
        <item x="86"/>
        <item m="1" x="216"/>
        <item x="88"/>
        <item m="1" x="102"/>
        <item x="58"/>
        <item m="1" x="297"/>
        <item x="4"/>
        <item m="1" x="239"/>
        <item m="1" x="298"/>
        <item x="29"/>
        <item m="1" x="111"/>
        <item m="1" x="140"/>
        <item m="1" x="260"/>
        <item x="27"/>
        <item m="1" x="100"/>
        <item x="37"/>
        <item m="1" x="130"/>
        <item m="1" x="136"/>
        <item x="16"/>
        <item m="1" x="304"/>
        <item m="1" x="245"/>
        <item m="1" x="145"/>
        <item x="51"/>
        <item x="30"/>
        <item m="1" x="191"/>
        <item m="1" x="270"/>
        <item m="1" x="105"/>
        <item x="42"/>
        <item m="1" x="129"/>
        <item m="1" x="256"/>
        <item x="0"/>
        <item m="1" x="163"/>
        <item x="13"/>
        <item m="1" x="276"/>
        <item m="1" x="301"/>
        <item x="20"/>
        <item x="82"/>
        <item x="44"/>
        <item x="75"/>
        <item m="1" x="160"/>
        <item m="1" x="201"/>
        <item m="1" x="308"/>
        <item x="10"/>
        <item x="73"/>
        <item m="1" x="189"/>
        <item x="47"/>
        <item m="1" x="195"/>
        <item m="1" x="306"/>
        <item x="39"/>
        <item m="1" x="236"/>
        <item m="1" x="283"/>
        <item x="80"/>
        <item x="6"/>
        <item m="1" x="182"/>
        <item x="45"/>
        <item m="1" x="242"/>
        <item m="1" x="291"/>
        <item x="57"/>
        <item x="36"/>
        <item x="21"/>
        <item x="64"/>
        <item m="1" x="120"/>
        <item m="1" x="184"/>
        <item m="1" x="200"/>
        <item x="84"/>
        <item m="1" x="220"/>
        <item m="1" x="114"/>
        <item m="1" x="134"/>
        <item m="1" x="246"/>
        <item m="1" x="302"/>
        <item m="1" x="224"/>
        <item x="83"/>
        <item m="1" x="113"/>
        <item x="92"/>
        <item m="1" x="187"/>
        <item x="98"/>
        <item m="1" x="176"/>
        <item m="1" x="143"/>
        <item x="52"/>
        <item m="1" x="238"/>
        <item x="97"/>
        <item m="1" x="228"/>
        <item m="1" x="170"/>
        <item m="1" x="287"/>
        <item x="38"/>
        <item m="1" x="274"/>
        <item m="1" x="252"/>
        <item m="1" x="169"/>
        <item x="72"/>
        <item m="1" x="273"/>
        <item m="1" x="127"/>
        <item m="1" x="295"/>
        <item x="76"/>
        <item x="59"/>
        <item m="1" x="109"/>
        <item m="1" x="168"/>
        <item m="1" x="153"/>
        <item m="1" x="192"/>
        <item m="1" x="293"/>
        <item m="1" x="164"/>
        <item x="67"/>
        <item m="1" x="282"/>
        <item m="1" x="161"/>
        <item m="1" x="271"/>
        <item m="1" x="138"/>
        <item m="1" x="197"/>
        <item x="60"/>
        <item m="1" x="162"/>
        <item m="1" x="165"/>
        <item m="1" x="167"/>
        <item m="1" x="261"/>
        <item m="1" x="258"/>
        <item m="1" x="247"/>
        <item m="1" x="222"/>
        <item m="1" x="155"/>
        <item m="1" x="186"/>
        <item m="1" x="235"/>
        <item m="1" x="214"/>
        <item m="1" x="241"/>
        <item m="1" x="226"/>
        <item m="1" x="266"/>
        <item m="1" x="248"/>
        <item m="1" x="123"/>
        <item m="1" x="154"/>
        <item m="1" x="296"/>
        <item m="1" x="210"/>
        <item m="1" x="103"/>
        <item m="1" x="202"/>
        <item m="1" x="227"/>
        <item m="1" x="281"/>
        <item m="1" x="206"/>
        <item m="1" x="269"/>
        <item x="49"/>
        <item x="70"/>
        <item m="1" x="190"/>
        <item m="1" x="218"/>
        <item m="1" x="142"/>
        <item m="1" x="253"/>
        <item m="1" x="275"/>
        <item m="1" x="211"/>
        <item m="1" x="119"/>
        <item m="1" x="250"/>
        <item m="1" x="215"/>
        <item x="17"/>
        <item m="1" x="249"/>
        <item m="1" x="101"/>
        <item m="1" x="141"/>
        <item m="1" x="124"/>
        <item m="1" x="279"/>
        <item m="1" x="303"/>
        <item m="1" x="112"/>
        <item m="1" x="309"/>
        <item x="46"/>
        <item m="1" x="171"/>
        <item m="1" x="194"/>
        <item m="1" x="116"/>
        <item m="1" x="229"/>
        <item m="1" x="137"/>
        <item x="3"/>
        <item x="40"/>
        <item m="1" x="232"/>
        <item m="1" x="280"/>
        <item m="1" x="221"/>
        <item m="1" x="244"/>
        <item m="1" x="300"/>
        <item m="1" x="158"/>
        <item m="1" x="139"/>
        <item m="1" x="179"/>
        <item m="1" x="263"/>
        <item m="1" x="209"/>
        <item m="1" x="208"/>
        <item m="1" x="219"/>
        <item m="1" x="172"/>
        <item m="1" x="265"/>
        <item m="1" x="166"/>
        <item m="1" x="255"/>
        <item x="81"/>
        <item m="1" x="223"/>
        <item x="11"/>
        <item x="2"/>
        <item m="1" x="183"/>
        <item m="1" x="267"/>
        <item m="1" x="128"/>
        <item m="1" x="307"/>
        <item x="9"/>
        <item x="8"/>
        <item x="79"/>
        <item m="1" x="108"/>
        <item m="1" x="149"/>
        <item x="32"/>
        <item m="1" x="230"/>
        <item m="1" x="264"/>
        <item m="1" x="277"/>
        <item m="1" x="205"/>
        <item m="1" x="198"/>
        <item x="87"/>
        <item x="69"/>
        <item m="1" x="156"/>
        <item x="14"/>
        <item m="1" x="289"/>
        <item x="48"/>
        <item m="1" x="135"/>
        <item x="23"/>
        <item m="1" x="173"/>
        <item m="1" x="110"/>
        <item m="1" x="243"/>
        <item m="1" x="204"/>
        <item m="1" x="310"/>
        <item m="1" x="175"/>
        <item m="1" x="294"/>
        <item x="65"/>
        <item x="78"/>
        <item m="1" x="251"/>
        <item m="1" x="278"/>
        <item m="1" x="118"/>
        <item m="1" x="133"/>
        <item m="1" x="125"/>
        <item m="1" x="157"/>
        <item x="85"/>
        <item m="1" x="188"/>
        <item m="1" x="292"/>
        <item m="1" x="159"/>
        <item m="1" x="178"/>
        <item m="1" x="146"/>
        <item x="95"/>
        <item m="1" x="233"/>
        <item m="1" x="150"/>
        <item m="1" x="203"/>
        <item m="1" x="257"/>
        <item m="1" x="199"/>
        <item m="1" x="144"/>
        <item m="1" x="262"/>
        <item x="54"/>
        <item m="1" x="131"/>
        <item m="1" x="225"/>
        <item m="1" x="207"/>
        <item m="1" x="121"/>
        <item m="1" x="115"/>
        <item m="1" x="132"/>
        <item m="1" x="117"/>
        <item m="1" x="288"/>
        <item m="1" x="185"/>
        <item m="1" x="99"/>
        <item x="66"/>
        <item m="1" x="217"/>
        <item m="1" x="177"/>
        <item x="31"/>
        <item x="90"/>
        <item m="1" x="147"/>
        <item m="1" x="106"/>
        <item m="1" x="231"/>
        <item m="1" x="122"/>
        <item x="77"/>
        <item m="1" x="174"/>
        <item m="1" x="152"/>
        <item m="1" x="284"/>
        <item m="1" x="104"/>
        <item m="1" x="193"/>
        <item m="1" x="181"/>
        <item m="1" x="286"/>
        <item m="1" x="272"/>
        <item m="1" x="259"/>
        <item m="1" x="234"/>
        <item m="1" x="107"/>
        <item m="1" x="240"/>
        <item m="1" x="237"/>
        <item m="1" x="151"/>
        <item m="1" x="212"/>
        <item x="43"/>
        <item m="1" x="196"/>
        <item m="1" x="285"/>
        <item x="7"/>
        <item m="1" x="290"/>
        <item x="12"/>
        <item x="22"/>
        <item x="24"/>
        <item x="28"/>
        <item x="33"/>
        <item x="34"/>
        <item x="35"/>
        <item x="41"/>
        <item x="55"/>
        <item x="56"/>
        <item x="61"/>
        <item x="62"/>
        <item x="63"/>
        <item x="68"/>
        <item x="71"/>
        <item x="74"/>
        <item m="1" x="299"/>
        <item m="1" x="126"/>
        <item x="89"/>
        <item x="91"/>
        <item x="93"/>
        <item x="94"/>
        <item x="9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105">
        <item x="5"/>
        <item x="0"/>
        <item m="1" x="73"/>
        <item x="10"/>
        <item x="3"/>
        <item x="26"/>
        <item m="1" x="88"/>
        <item m="1" x="52"/>
        <item x="19"/>
        <item x="20"/>
        <item m="1" x="98"/>
        <item m="1" x="96"/>
        <item m="1" x="79"/>
        <item x="8"/>
        <item m="1" x="91"/>
        <item x="30"/>
        <item x="14"/>
        <item x="12"/>
        <item x="16"/>
        <item m="1" x="71"/>
        <item m="1" x="62"/>
        <item m="1" x="31"/>
        <item m="1" x="66"/>
        <item m="1" x="87"/>
        <item x="17"/>
        <item x="24"/>
        <item m="1" x="85"/>
        <item m="1" x="42"/>
        <item m="1" x="57"/>
        <item m="1" x="84"/>
        <item m="1" x="40"/>
        <item m="1" x="48"/>
        <item m="1" x="99"/>
        <item m="1" x="76"/>
        <item m="1" x="74"/>
        <item m="1" x="34"/>
        <item m="1" x="69"/>
        <item x="29"/>
        <item m="1" x="94"/>
        <item m="1" x="95"/>
        <item m="1" x="45"/>
        <item m="1" x="41"/>
        <item m="1" x="44"/>
        <item m="1" x="89"/>
        <item m="1" x="83"/>
        <item m="1" x="60"/>
        <item x="22"/>
        <item m="1" x="47"/>
        <item m="1" x="103"/>
        <item m="1" x="38"/>
        <item m="1" x="92"/>
        <item m="1" x="100"/>
        <item m="1" x="70"/>
        <item m="1" x="61"/>
        <item m="1" x="59"/>
        <item m="1" x="65"/>
        <item m="1" x="32"/>
        <item m="1" x="58"/>
        <item m="1" x="35"/>
        <item m="1" x="81"/>
        <item m="1" x="75"/>
        <item m="1" x="77"/>
        <item m="1" x="37"/>
        <item m="1" x="97"/>
        <item m="1" x="86"/>
        <item m="1" x="33"/>
        <item m="1" x="53"/>
        <item m="1" x="101"/>
        <item x="2"/>
        <item m="1" x="63"/>
        <item x="18"/>
        <item x="13"/>
        <item x="28"/>
        <item m="1" x="68"/>
        <item m="1" x="80"/>
        <item m="1" x="64"/>
        <item m="1" x="102"/>
        <item m="1" x="78"/>
        <item m="1" x="43"/>
        <item m="1" x="50"/>
        <item m="1" x="51"/>
        <item m="1" x="46"/>
        <item m="1" x="67"/>
        <item m="1" x="55"/>
        <item m="1" x="93"/>
        <item m="1" x="54"/>
        <item m="1" x="82"/>
        <item m="1" x="72"/>
        <item m="1" x="90"/>
        <item m="1" x="49"/>
        <item m="1" x="39"/>
        <item m="1" x="104"/>
        <item m="1" x="36"/>
        <item x="1"/>
        <item x="4"/>
        <item m="1" x="56"/>
        <item x="6"/>
        <item x="7"/>
        <item x="9"/>
        <item x="11"/>
        <item x="15"/>
        <item x="21"/>
        <item x="23"/>
        <item x="25"/>
        <item x="27"/>
      </items>
    </pivotField>
    <pivotField axis="axisRow" compact="0" outline="0" showAll="0" defaultSubtotal="0">
      <items count="81">
        <item m="1" x="61"/>
        <item x="20"/>
        <item m="1" x="72"/>
        <item x="36"/>
        <item m="1" x="78"/>
        <item x="43"/>
        <item m="1" x="52"/>
        <item x="46"/>
        <item x="5"/>
        <item m="1" x="60"/>
        <item x="40"/>
        <item x="37"/>
        <item x="39"/>
        <item m="1" x="64"/>
        <item m="1" x="66"/>
        <item m="1" x="70"/>
        <item m="1" x="71"/>
        <item m="1" x="74"/>
        <item m="1" x="75"/>
        <item x="45"/>
        <item m="1" x="77"/>
        <item x="41"/>
        <item m="1" x="80"/>
        <item m="1" x="62"/>
        <item m="1" x="51"/>
        <item x="47"/>
        <item m="1" x="68"/>
        <item x="49"/>
        <item x="3"/>
        <item x="42"/>
        <item m="1" x="73"/>
        <item x="15"/>
        <item x="2"/>
        <item x="14"/>
        <item x="28"/>
        <item x="11"/>
        <item x="13"/>
        <item x="7"/>
        <item x="21"/>
        <item x="18"/>
        <item x="12"/>
        <item x="17"/>
        <item x="31"/>
        <item x="26"/>
        <item x="8"/>
        <item x="1"/>
        <item x="19"/>
        <item x="4"/>
        <item m="1" x="54"/>
        <item x="0"/>
        <item m="1" x="56"/>
        <item x="9"/>
        <item m="1" x="63"/>
        <item m="1" x="59"/>
        <item m="1" x="55"/>
        <item x="30"/>
        <item x="23"/>
        <item x="35"/>
        <item m="1" x="57"/>
        <item x="29"/>
        <item m="1" x="65"/>
        <item x="34"/>
        <item x="25"/>
        <item x="48"/>
        <item x="33"/>
        <item m="1" x="58"/>
        <item x="32"/>
        <item x="27"/>
        <item x="16"/>
        <item m="1" x="67"/>
        <item x="38"/>
        <item x="10"/>
        <item m="1" x="79"/>
        <item m="1" x="69"/>
        <item m="1" x="76"/>
        <item x="6"/>
        <item x="50"/>
        <item x="22"/>
        <item x="24"/>
        <item x="44"/>
        <item m="1" x="53"/>
      </items>
    </pivotField>
    <pivotField axis="axisRow" compact="0" outline="0" showAll="0" defaultSubtotal="0">
      <items count="77">
        <item m="1" x="70"/>
        <item x="39"/>
        <item x="37"/>
        <item x="6"/>
        <item x="40"/>
        <item m="1" x="73"/>
        <item m="1" x="58"/>
        <item x="46"/>
        <item m="1" x="65"/>
        <item m="1" x="60"/>
        <item x="0"/>
        <item x="14"/>
        <item x="38"/>
        <item m="1" x="61"/>
        <item x="19"/>
        <item m="1" x="57"/>
        <item x="21"/>
        <item x="4"/>
        <item x="18"/>
        <item x="1"/>
        <item x="7"/>
        <item x="11"/>
        <item x="15"/>
        <item x="47"/>
        <item x="26"/>
        <item x="31"/>
        <item x="35"/>
        <item x="9"/>
        <item m="1" x="62"/>
        <item x="8"/>
        <item x="12"/>
        <item x="30"/>
        <item x="17"/>
        <item x="23"/>
        <item x="16"/>
        <item m="1" x="52"/>
        <item x="43"/>
        <item x="34"/>
        <item m="1" x="54"/>
        <item x="33"/>
        <item m="1" x="69"/>
        <item m="1" x="72"/>
        <item m="1" x="55"/>
        <item x="28"/>
        <item x="27"/>
        <item m="1" x="75"/>
        <item x="49"/>
        <item x="13"/>
        <item x="5"/>
        <item x="3"/>
        <item x="2"/>
        <item m="1" x="67"/>
        <item x="45"/>
        <item m="1" x="64"/>
        <item m="1" x="56"/>
        <item x="41"/>
        <item m="1" x="71"/>
        <item m="1" x="74"/>
        <item m="1" x="51"/>
        <item x="10"/>
        <item m="1" x="76"/>
        <item x="42"/>
        <item x="48"/>
        <item x="24"/>
        <item x="22"/>
        <item x="32"/>
        <item m="1" x="68"/>
        <item m="1" x="63"/>
        <item m="1" x="66"/>
        <item x="36"/>
        <item m="1" x="53"/>
        <item x="44"/>
        <item m="1" x="59"/>
        <item x="50"/>
        <item x="20"/>
        <item x="25"/>
        <item x="29"/>
      </items>
    </pivotField>
    <pivotField axis="axisPage" compact="0" outline="0" subtotalTop="0" showAll="0" includeNewItemsInFilter="1" defaultSubtotal="0">
      <items count="2">
        <item x="1"/>
        <item h="1" x="0"/>
      </items>
    </pivotField>
    <pivotField axis="axisRow" compact="0" outline="0" subtotalTop="0" showAll="0" includeNewItemsInFilter="1" defaultSubtotal="0">
      <items count="4">
        <item x="0"/>
        <item x="2"/>
        <item x="1"/>
        <item m="1" x="3"/>
      </items>
    </pivotField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</pivotFields>
  <rowFields count="7">
    <field x="8"/>
    <field x="1"/>
    <field x="3"/>
    <field x="2"/>
    <field x="4"/>
    <field x="6"/>
    <field x="5"/>
  </rowFields>
  <rowItems count="10">
    <i>
      <x/>
      <x v="586"/>
      <x v="75"/>
      <x v="23"/>
      <x v="25"/>
      <x v="48"/>
      <x v="8"/>
    </i>
    <i r="1">
      <x v="621"/>
      <x v="210"/>
      <x v="234"/>
      <x v="72"/>
      <x v="36"/>
      <x v="5"/>
    </i>
    <i r="1">
      <x v="572"/>
      <x v="247"/>
      <x v="274"/>
      <x v="101"/>
      <x v="69"/>
      <x v="3"/>
    </i>
    <i>
      <x v="2"/>
      <x v="516"/>
      <x v="286"/>
      <x v="216"/>
      <x/>
      <x v="48"/>
      <x v="8"/>
    </i>
    <i r="1">
      <x v="575"/>
      <x v="297"/>
      <x v="359"/>
      <x v="46"/>
      <x v="48"/>
      <x v="8"/>
    </i>
    <i r="1">
      <x v="594"/>
      <x v="211"/>
      <x v="234"/>
      <x v="5"/>
      <x v="36"/>
      <x v="5"/>
    </i>
    <i r="1">
      <x v="593"/>
      <x v="301"/>
      <x v="363"/>
      <x v="5"/>
      <x v="36"/>
      <x v="5"/>
    </i>
    <i r="1">
      <x v="620"/>
      <x v="261"/>
      <x v="234"/>
      <x v="5"/>
      <x v="48"/>
      <x v="8"/>
    </i>
    <i r="1">
      <x v="617"/>
      <x v="233"/>
      <x v="338"/>
      <x v="5"/>
      <x v="7"/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0"/>
  </pageFields>
  <dataFields count="2">
    <dataField name="Summe von           Runden" fld="10" baseField="0" baseItem="0"/>
    <dataField name="Summe von           KM" fld="9" baseField="0" baseItem="0" numFmtId="4"/>
  </dataFields>
  <formats count="17">
    <format dxfId="97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7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79">
      <pivotArea dataOnly="0" labelOnly="1" outline="0" offset="IV1" fieldPosition="0">
        <references count="1">
          <reference field="8" count="1">
            <x v="2"/>
          </reference>
        </references>
      </pivotArea>
    </format>
    <format dxfId="980">
      <pivotArea outline="0" collapsedLevelsAreSubtotals="1" fieldPosition="0"/>
    </format>
    <format dxfId="981">
      <pivotArea field="8" type="button" dataOnly="0" labelOnly="1" outline="0" axis="axisRow" fieldPosition="0"/>
    </format>
    <format dxfId="982">
      <pivotArea field="1" type="button" dataOnly="0" labelOnly="1" outline="0" axis="axisRow" fieldPosition="1"/>
    </format>
    <format dxfId="983">
      <pivotArea field="3" type="button" dataOnly="0" labelOnly="1" outline="0" axis="axisRow" fieldPosition="2"/>
    </format>
    <format dxfId="984">
      <pivotArea field="2" type="button" dataOnly="0" labelOnly="1" outline="0" axis="axisRow" fieldPosition="3"/>
    </format>
    <format dxfId="985">
      <pivotArea field="4" type="button" dataOnly="0" labelOnly="1" outline="0" axis="axisRow" fieldPosition="4"/>
    </format>
    <format dxfId="986">
      <pivotArea field="6" type="button" dataOnly="0" labelOnly="1" outline="0" axis="axisRow" fieldPosition="5"/>
    </format>
    <format dxfId="987">
      <pivotArea dataOnly="0" labelOnly="1" outline="0" fieldPosition="0">
        <references count="1">
          <reference field="8" count="2">
            <x v="0"/>
            <x v="2"/>
          </reference>
        </references>
      </pivotArea>
    </format>
    <format dxfId="988">
      <pivotArea dataOnly="0" labelOnly="1" grandRow="1" outline="0" fieldPosition="0"/>
    </format>
    <format dxfId="9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90">
      <pivotArea dataOnly="0" labelOnly="1" outline="0" fieldPosition="0">
        <references count="1">
          <reference field="7" count="0"/>
        </references>
      </pivotArea>
    </format>
    <format dxfId="991">
      <pivotArea field="1" type="button" dataOnly="0" labelOnly="1" outline="0" axis="axisRow" fieldPosition="1"/>
    </format>
    <format dxfId="992">
      <pivotArea dataOnly="0" labelOnly="1" outline="0" fieldPosition="0">
        <references count="1">
          <reference field="8" count="1">
            <x v="0"/>
          </reference>
        </references>
      </pivotArea>
    </format>
    <format dxfId="993">
      <pivotArea dataOnly="0" labelOnly="1" outline="0" fieldPosition="0">
        <references count="1">
          <reference field="8" count="1">
            <x v="0"/>
          </reference>
        </references>
      </pivotArea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5C02E9-567E-4FD9-BC26-C97FCA4DFF55}" name="PivotTable1" cacheId="331" applyNumberFormats="0" applyBorderFormats="0" applyFontFormats="0" applyPatternFormats="0" applyAlignmentFormats="0" applyWidthHeightFormats="1" dataCaption="Daten" updatedVersion="7" minRefreshableVersion="3" showMemberPropertyTips="0" useAutoFormatting="1" itemPrintTitles="1" createdVersion="3" indent="0" compact="0" compactData="0">
  <location ref="B3:G37" firstHeaderRow="1" firstDataRow="2" firstDataCol="3"/>
  <pivotFields count="12">
    <pivotField compact="0" outline="0" subtotalTop="0" showAll="0" includeNewItemsInFilter="1"/>
    <pivotField dataField="1" compact="0" outline="0" subtotalTop="0" showAll="0" includeNewItemsInFilter="1" defaultSubtotal="0"/>
    <pivotField axis="axisRow" compact="0" outline="0" subtotalTop="0" showAll="0" includeNewItemsInFilter="1" defaultSubtotal="0">
      <items count="374">
        <item m="1" x="127"/>
        <item x="37"/>
        <item x="76"/>
        <item m="1" x="256"/>
        <item m="1" x="345"/>
        <item x="24"/>
        <item m="1" x="183"/>
        <item x="26"/>
        <item m="1" x="252"/>
        <item m="1" x="211"/>
        <item x="28"/>
        <item m="1" x="373"/>
        <item m="1" x="207"/>
        <item m="1" x="306"/>
        <item m="1" x="241"/>
        <item x="75"/>
        <item x="87"/>
        <item m="1" x="253"/>
        <item x="69"/>
        <item x="89"/>
        <item x="18"/>
        <item m="1" x="208"/>
        <item x="46"/>
        <item m="1" x="189"/>
        <item m="1" x="325"/>
        <item m="1" x="321"/>
        <item m="1" x="162"/>
        <item x="47"/>
        <item m="1" x="255"/>
        <item m="1" x="327"/>
        <item x="41"/>
        <item x="11"/>
        <item x="59"/>
        <item x="0"/>
        <item x="50"/>
        <item m="1" x="361"/>
        <item x="88"/>
        <item x="71"/>
        <item x="70"/>
        <item x="48"/>
        <item m="1" x="365"/>
        <item x="6"/>
        <item m="1" x="276"/>
        <item x="73"/>
        <item m="1" x="178"/>
        <item m="1" x="137"/>
        <item x="4"/>
        <item x="54"/>
        <item x="8"/>
        <item m="1" x="340"/>
        <item x="81"/>
        <item x="61"/>
        <item m="1" x="245"/>
        <item m="1" x="333"/>
        <item x="79"/>
        <item m="1" x="197"/>
        <item x="13"/>
        <item m="1" x="164"/>
        <item m="1" x="167"/>
        <item x="80"/>
        <item m="1" x="277"/>
        <item m="1" x="273"/>
        <item m="1" x="123"/>
        <item m="1" x="184"/>
        <item m="1" x="329"/>
        <item m="1" x="354"/>
        <item x="99"/>
        <item x="5"/>
        <item m="1" x="242"/>
        <item m="1" x="250"/>
        <item m="1" x="188"/>
        <item m="1" x="126"/>
        <item m="1" x="314"/>
        <item m="1" x="243"/>
        <item m="1" x="124"/>
        <item m="1" x="312"/>
        <item x="53"/>
        <item m="1" x="101"/>
        <item m="1" x="195"/>
        <item m="1" x="338"/>
        <item m="1" x="203"/>
        <item m="1" x="140"/>
        <item m="1" x="279"/>
        <item m="1" x="334"/>
        <item m="1" x="299"/>
        <item m="1" x="111"/>
        <item m="1" x="352"/>
        <item m="1" x="351"/>
        <item x="19"/>
        <item m="1" x="317"/>
        <item m="1" x="222"/>
        <item m="1" x="307"/>
        <item m="1" x="371"/>
        <item m="1" x="114"/>
        <item x="51"/>
        <item m="1" x="280"/>
        <item m="1" x="187"/>
        <item x="78"/>
        <item m="1" x="218"/>
        <item m="1" x="104"/>
        <item m="1" x="287"/>
        <item x="63"/>
        <item x="45"/>
        <item m="1" x="322"/>
        <item m="1" x="284"/>
        <item m="1" x="181"/>
        <item m="1" x="251"/>
        <item x="38"/>
        <item m="1" x="130"/>
        <item m="1" x="209"/>
        <item m="1" x="180"/>
        <item m="1" x="335"/>
        <item m="1" x="261"/>
        <item m="1" x="160"/>
        <item m="1" x="362"/>
        <item m="1" x="186"/>
        <item m="1" x="144"/>
        <item m="1" x="326"/>
        <item m="1" x="303"/>
        <item m="1" x="244"/>
        <item m="1" x="143"/>
        <item m="1" x="119"/>
        <item m="1" x="308"/>
        <item m="1" x="201"/>
        <item m="1" x="147"/>
        <item m="1" x="161"/>
        <item m="1" x="213"/>
        <item x="84"/>
        <item m="1" x="257"/>
        <item m="1" x="296"/>
        <item m="1" x="153"/>
        <item m="1" x="311"/>
        <item m="1" x="271"/>
        <item m="1" x="157"/>
        <item m="1" x="152"/>
        <item x="67"/>
        <item m="1" x="146"/>
        <item m="1" x="149"/>
        <item m="1" x="235"/>
        <item m="1" x="179"/>
        <item m="1" x="171"/>
        <item m="1" x="259"/>
        <item m="1" x="359"/>
        <item m="1" x="369"/>
        <item m="1" x="109"/>
        <item m="1" x="267"/>
        <item m="1" x="227"/>
        <item m="1" x="229"/>
        <item m="1" x="192"/>
        <item m="1" x="155"/>
        <item m="1" x="214"/>
        <item m="1" x="200"/>
        <item m="1" x="315"/>
        <item m="1" x="125"/>
        <item m="1" x="318"/>
        <item m="1" x="196"/>
        <item m="1" x="142"/>
        <item x="15"/>
        <item m="1" x="239"/>
        <item m="1" x="115"/>
        <item m="1" x="198"/>
        <item m="1" x="324"/>
        <item m="1" x="141"/>
        <item m="1" x="294"/>
        <item m="1" x="265"/>
        <item x="42"/>
        <item m="1" x="129"/>
        <item m="1" x="116"/>
        <item m="1" x="128"/>
        <item m="1" x="297"/>
        <item m="1" x="194"/>
        <item x="95"/>
        <item m="1" x="193"/>
        <item m="1" x="269"/>
        <item m="1" x="309"/>
        <item m="1" x="331"/>
        <item m="1" x="190"/>
        <item x="39"/>
        <item x="60"/>
        <item m="1" x="290"/>
        <item m="1" x="238"/>
        <item m="1" x="300"/>
        <item m="1" x="313"/>
        <item m="1" x="295"/>
        <item m="1" x="121"/>
        <item m="1" x="282"/>
        <item m="1" x="283"/>
        <item m="1" x="356"/>
        <item m="1" x="363"/>
        <item m="1" x="139"/>
        <item m="1" x="272"/>
        <item m="1" x="182"/>
        <item m="1" x="288"/>
        <item m="1" x="105"/>
        <item m="1" x="215"/>
        <item m="1" x="248"/>
        <item x="83"/>
        <item m="1" x="291"/>
        <item m="1" x="177"/>
        <item m="1" x="339"/>
        <item m="1" x="148"/>
        <item m="1" x="240"/>
        <item m="1" x="289"/>
        <item m="1" x="372"/>
        <item m="1" x="199"/>
        <item m="1" x="332"/>
        <item m="1" x="170"/>
        <item m="1" x="135"/>
        <item m="1" x="316"/>
        <item m="1" x="360"/>
        <item m="1" x="202"/>
        <item x="2"/>
        <item m="1" x="355"/>
        <item m="1" x="122"/>
        <item m="1" x="281"/>
        <item x="33"/>
        <item x="7"/>
        <item m="1" x="169"/>
        <item x="17"/>
        <item m="1" x="266"/>
        <item m="1" x="274"/>
        <item x="32"/>
        <item m="1" x="173"/>
        <item m="1" x="132"/>
        <item m="1" x="154"/>
        <item m="1" x="367"/>
        <item x="27"/>
        <item m="1" x="234"/>
        <item m="1" x="344"/>
        <item m="1" x="131"/>
        <item m="1" x="172"/>
        <item m="1" x="275"/>
        <item m="1" x="298"/>
        <item x="30"/>
        <item x="12"/>
        <item x="98"/>
        <item x="77"/>
        <item m="1" x="156"/>
        <item m="1" x="264"/>
        <item m="1" x="254"/>
        <item m="1" x="100"/>
        <item x="22"/>
        <item m="1" x="262"/>
        <item m="1" x="159"/>
        <item m="1" x="230"/>
        <item m="1" x="175"/>
        <item m="1" x="304"/>
        <item m="1" x="328"/>
        <item x="49"/>
        <item x="74"/>
        <item m="1" x="174"/>
        <item m="1" x="138"/>
        <item m="1" x="349"/>
        <item m="1" x="166"/>
        <item m="1" x="358"/>
        <item m="1" x="163"/>
        <item m="1" x="217"/>
        <item m="1" x="219"/>
        <item m="1" x="263"/>
        <item m="1" x="228"/>
        <item m="1" x="118"/>
        <item m="1" x="220"/>
        <item m="1" x="165"/>
        <item m="1" x="237"/>
        <item m="1" x="278"/>
        <item m="1" x="247"/>
        <item m="1" x="330"/>
        <item m="1" x="350"/>
        <item m="1" x="133"/>
        <item m="1" x="341"/>
        <item x="68"/>
        <item m="1" x="246"/>
        <item m="1" x="106"/>
        <item m="1" x="204"/>
        <item x="56"/>
        <item m="1" x="346"/>
        <item m="1" x="270"/>
        <item m="1" x="323"/>
        <item m="1" x="232"/>
        <item m="1" x="353"/>
        <item m="1" x="205"/>
        <item m="1" x="150"/>
        <item m="1" x="110"/>
        <item m="1" x="292"/>
        <item m="1" x="103"/>
        <item m="1" x="337"/>
        <item m="1" x="305"/>
        <item m="1" x="258"/>
        <item m="1" x="285"/>
        <item m="1" x="136"/>
        <item m="1" x="364"/>
        <item m="1" x="117"/>
        <item m="1" x="107"/>
        <item m="1" x="168"/>
        <item m="1" x="302"/>
        <item m="1" x="236"/>
        <item m="1" x="226"/>
        <item m="1" x="320"/>
        <item m="1" x="145"/>
        <item m="1" x="151"/>
        <item x="31"/>
        <item m="1" x="347"/>
        <item m="1" x="221"/>
        <item m="1" x="342"/>
        <item m="1" x="134"/>
        <item m="1" x="191"/>
        <item m="1" x="225"/>
        <item m="1" x="286"/>
        <item m="1" x="260"/>
        <item m="1" x="176"/>
        <item m="1" x="158"/>
        <item m="1" x="343"/>
        <item m="1" x="233"/>
        <item m="1" x="268"/>
        <item m="1" x="357"/>
        <item m="1" x="366"/>
        <item m="1" x="231"/>
        <item m="1" x="293"/>
        <item x="55"/>
        <item m="1" x="348"/>
        <item m="1" x="108"/>
        <item m="1" x="112"/>
        <item m="1" x="249"/>
        <item m="1" x="224"/>
        <item m="1" x="185"/>
        <item m="1" x="216"/>
        <item m="1" x="370"/>
        <item m="1" x="102"/>
        <item m="1" x="212"/>
        <item m="1" x="223"/>
        <item m="1" x="120"/>
        <item m="1" x="301"/>
        <item x="44"/>
        <item m="1" x="206"/>
        <item x="25"/>
        <item m="1" x="319"/>
        <item m="1" x="336"/>
        <item m="1" x="310"/>
        <item x="82"/>
        <item m="1" x="113"/>
        <item m="1" x="368"/>
        <item m="1" x="210"/>
        <item x="1"/>
        <item x="3"/>
        <item x="9"/>
        <item x="10"/>
        <item x="14"/>
        <item x="16"/>
        <item x="20"/>
        <item x="21"/>
        <item x="23"/>
        <item x="29"/>
        <item x="34"/>
        <item x="35"/>
        <item x="36"/>
        <item x="40"/>
        <item x="43"/>
        <item x="52"/>
        <item x="57"/>
        <item x="58"/>
        <item x="62"/>
        <item x="64"/>
        <item x="65"/>
        <item x="66"/>
        <item x="72"/>
        <item x="85"/>
        <item x="86"/>
        <item x="90"/>
        <item x="91"/>
        <item x="92"/>
        <item x="93"/>
        <item x="94"/>
        <item x="96"/>
        <item x="97"/>
      </items>
    </pivotField>
    <pivotField axis="axisRow" compact="0" outline="0" subtotalTop="0" showAll="0" includeNewItemsInFilter="1" defaultSubtotal="0">
      <items count="311">
        <item x="1"/>
        <item m="1" x="100"/>
        <item x="30"/>
        <item x="4"/>
        <item x="18"/>
        <item m="1" x="254"/>
        <item m="1" x="111"/>
        <item m="1" x="140"/>
        <item x="44"/>
        <item x="51"/>
        <item m="1" x="102"/>
        <item m="1" x="239"/>
        <item m="1" x="304"/>
        <item m="1" x="260"/>
        <item m="1" x="191"/>
        <item x="58"/>
        <item m="1" x="245"/>
        <item m="1" x="216"/>
        <item m="1" x="305"/>
        <item x="86"/>
        <item m="1" x="136"/>
        <item x="75"/>
        <item x="16"/>
        <item m="1" x="130"/>
        <item x="88"/>
        <item m="1" x="268"/>
        <item x="5"/>
        <item x="42"/>
        <item x="19"/>
        <item m="1" x="213"/>
        <item m="1" x="270"/>
        <item m="1" x="201"/>
        <item x="13"/>
        <item x="25"/>
        <item x="29"/>
        <item x="15"/>
        <item m="1" x="145"/>
        <item m="1" x="105"/>
        <item x="27"/>
        <item x="0"/>
        <item x="37"/>
        <item m="1" x="180"/>
        <item x="26"/>
        <item x="53"/>
        <item x="50"/>
        <item m="1" x="148"/>
        <item m="1" x="297"/>
        <item m="1" x="298"/>
        <item m="1" x="129"/>
        <item m="1" x="256"/>
        <item m="1" x="163"/>
        <item m="1" x="276"/>
        <item m="1" x="301"/>
        <item x="20"/>
        <item x="82"/>
        <item m="1" x="160"/>
        <item m="1" x="308"/>
        <item x="10"/>
        <item x="73"/>
        <item m="1" x="189"/>
        <item x="47"/>
        <item m="1" x="195"/>
        <item m="1" x="306"/>
        <item x="39"/>
        <item m="1" x="236"/>
        <item m="1" x="283"/>
        <item x="80"/>
        <item x="6"/>
        <item m="1" x="182"/>
        <item x="45"/>
        <item m="1" x="242"/>
        <item m="1" x="291"/>
        <item x="57"/>
        <item x="36"/>
        <item x="21"/>
        <item x="64"/>
        <item m="1" x="120"/>
        <item m="1" x="184"/>
        <item m="1" x="200"/>
        <item x="84"/>
        <item m="1" x="220"/>
        <item m="1" x="114"/>
        <item m="1" x="134"/>
        <item m="1" x="246"/>
        <item m="1" x="302"/>
        <item m="1" x="224"/>
        <item x="83"/>
        <item m="1" x="113"/>
        <item x="92"/>
        <item m="1" x="187"/>
        <item x="98"/>
        <item m="1" x="176"/>
        <item m="1" x="143"/>
        <item x="52"/>
        <item m="1" x="238"/>
        <item x="97"/>
        <item m="1" x="228"/>
        <item m="1" x="170"/>
        <item m="1" x="287"/>
        <item x="38"/>
        <item m="1" x="274"/>
        <item m="1" x="252"/>
        <item m="1" x="169"/>
        <item x="72"/>
        <item m="1" x="273"/>
        <item m="1" x="127"/>
        <item m="1" x="295"/>
        <item x="76"/>
        <item x="59"/>
        <item m="1" x="109"/>
        <item m="1" x="168"/>
        <item m="1" x="153"/>
        <item m="1" x="192"/>
        <item m="1" x="293"/>
        <item m="1" x="164"/>
        <item x="67"/>
        <item m="1" x="282"/>
        <item m="1" x="161"/>
        <item m="1" x="271"/>
        <item m="1" x="138"/>
        <item m="1" x="197"/>
        <item x="60"/>
        <item m="1" x="162"/>
        <item m="1" x="165"/>
        <item m="1" x="167"/>
        <item m="1" x="261"/>
        <item m="1" x="258"/>
        <item m="1" x="247"/>
        <item m="1" x="222"/>
        <item m="1" x="155"/>
        <item m="1" x="186"/>
        <item m="1" x="235"/>
        <item m="1" x="214"/>
        <item m="1" x="241"/>
        <item m="1" x="226"/>
        <item m="1" x="266"/>
        <item m="1" x="248"/>
        <item m="1" x="123"/>
        <item m="1" x="154"/>
        <item m="1" x="296"/>
        <item m="1" x="210"/>
        <item m="1" x="103"/>
        <item m="1" x="202"/>
        <item m="1" x="227"/>
        <item m="1" x="281"/>
        <item m="1" x="206"/>
        <item m="1" x="269"/>
        <item x="49"/>
        <item x="70"/>
        <item m="1" x="190"/>
        <item m="1" x="218"/>
        <item m="1" x="142"/>
        <item m="1" x="253"/>
        <item m="1" x="275"/>
        <item m="1" x="211"/>
        <item m="1" x="119"/>
        <item m="1" x="250"/>
        <item m="1" x="215"/>
        <item x="17"/>
        <item m="1" x="249"/>
        <item m="1" x="101"/>
        <item m="1" x="141"/>
        <item m="1" x="124"/>
        <item m="1" x="279"/>
        <item m="1" x="303"/>
        <item m="1" x="112"/>
        <item m="1" x="309"/>
        <item x="46"/>
        <item m="1" x="171"/>
        <item m="1" x="194"/>
        <item m="1" x="116"/>
        <item m="1" x="229"/>
        <item m="1" x="137"/>
        <item x="3"/>
        <item x="40"/>
        <item m="1" x="232"/>
        <item m="1" x="280"/>
        <item m="1" x="221"/>
        <item m="1" x="244"/>
        <item m="1" x="300"/>
        <item m="1" x="158"/>
        <item m="1" x="139"/>
        <item m="1" x="179"/>
        <item m="1" x="263"/>
        <item m="1" x="209"/>
        <item m="1" x="208"/>
        <item m="1" x="219"/>
        <item m="1" x="172"/>
        <item m="1" x="265"/>
        <item m="1" x="166"/>
        <item m="1" x="255"/>
        <item x="81"/>
        <item m="1" x="223"/>
        <item x="11"/>
        <item x="2"/>
        <item m="1" x="183"/>
        <item m="1" x="267"/>
        <item m="1" x="128"/>
        <item m="1" x="307"/>
        <item x="9"/>
        <item x="8"/>
        <item x="79"/>
        <item m="1" x="108"/>
        <item m="1" x="149"/>
        <item x="32"/>
        <item m="1" x="230"/>
        <item m="1" x="264"/>
        <item m="1" x="277"/>
        <item m="1" x="205"/>
        <item m="1" x="198"/>
        <item x="87"/>
        <item x="69"/>
        <item m="1" x="156"/>
        <item x="14"/>
        <item m="1" x="289"/>
        <item x="48"/>
        <item m="1" x="135"/>
        <item x="23"/>
        <item m="1" x="173"/>
        <item m="1" x="110"/>
        <item m="1" x="243"/>
        <item m="1" x="204"/>
        <item m="1" x="310"/>
        <item m="1" x="175"/>
        <item m="1" x="294"/>
        <item x="65"/>
        <item x="78"/>
        <item m="1" x="251"/>
        <item m="1" x="278"/>
        <item m="1" x="118"/>
        <item m="1" x="133"/>
        <item m="1" x="125"/>
        <item m="1" x="157"/>
        <item x="85"/>
        <item m="1" x="188"/>
        <item m="1" x="292"/>
        <item m="1" x="159"/>
        <item m="1" x="178"/>
        <item m="1" x="146"/>
        <item x="95"/>
        <item m="1" x="233"/>
        <item m="1" x="150"/>
        <item m="1" x="203"/>
        <item m="1" x="257"/>
        <item m="1" x="199"/>
        <item m="1" x="144"/>
        <item m="1" x="262"/>
        <item x="54"/>
        <item m="1" x="131"/>
        <item m="1" x="225"/>
        <item m="1" x="207"/>
        <item m="1" x="121"/>
        <item m="1" x="115"/>
        <item m="1" x="132"/>
        <item m="1" x="117"/>
        <item m="1" x="288"/>
        <item m="1" x="185"/>
        <item m="1" x="99"/>
        <item x="66"/>
        <item m="1" x="217"/>
        <item m="1" x="177"/>
        <item x="31"/>
        <item x="90"/>
        <item m="1" x="147"/>
        <item m="1" x="106"/>
        <item m="1" x="231"/>
        <item m="1" x="122"/>
        <item x="77"/>
        <item m="1" x="174"/>
        <item m="1" x="152"/>
        <item m="1" x="284"/>
        <item m="1" x="104"/>
        <item m="1" x="193"/>
        <item m="1" x="181"/>
        <item m="1" x="286"/>
        <item m="1" x="272"/>
        <item m="1" x="259"/>
        <item m="1" x="234"/>
        <item m="1" x="107"/>
        <item m="1" x="240"/>
        <item m="1" x="237"/>
        <item m="1" x="151"/>
        <item m="1" x="212"/>
        <item x="43"/>
        <item m="1" x="196"/>
        <item m="1" x="285"/>
        <item x="7"/>
        <item m="1" x="290"/>
        <item x="12"/>
        <item x="22"/>
        <item x="24"/>
        <item x="28"/>
        <item x="33"/>
        <item x="34"/>
        <item x="35"/>
        <item x="41"/>
        <item x="55"/>
        <item x="56"/>
        <item x="61"/>
        <item x="62"/>
        <item x="63"/>
        <item x="68"/>
        <item x="71"/>
        <item x="74"/>
        <item m="1" x="299"/>
        <item m="1" x="126"/>
        <item x="89"/>
        <item x="91"/>
        <item x="93"/>
        <item x="94"/>
        <item x="96"/>
      </items>
    </pivotField>
    <pivotField axis="axisRow" compact="0" outline="0" subtotalTop="0" showAll="0" includeNewItemsInFilter="1" sortType="descending">
      <items count="106">
        <item sd="0" m="1" x="42"/>
        <item sd="0" m="1" x="38"/>
        <item sd="0" m="1" x="59"/>
        <item sd="0" x="17"/>
        <item sd="0" m="1" x="32"/>
        <item sd="0" m="1" x="60"/>
        <item sd="0" m="1" x="92"/>
        <item sd="0" m="1" x="71"/>
        <item sd="0" x="0"/>
        <item m="1" x="91"/>
        <item sd="0" m="1" x="52"/>
        <item sd="0" m="1" x="94"/>
        <item sd="0" m="1" x="34"/>
        <item sd="0" m="1" x="100"/>
        <item sd="0" m="1" x="40"/>
        <item sd="0" m="1" x="62"/>
        <item sd="0" x="3"/>
        <item sd="0" m="1" x="61"/>
        <item sd="0" x="19"/>
        <item sd="0" m="1" x="79"/>
        <item sd="0" x="12"/>
        <item sd="0" m="1" x="41"/>
        <item sd="0" m="1" x="35"/>
        <item sd="0" m="1" x="99"/>
        <item sd="0" m="1" x="66"/>
        <item m="1" x="31"/>
        <item sd="0" m="1" x="69"/>
        <item sd="0" x="5"/>
        <item sd="0" m="1" x="84"/>
        <item sd="0" x="22"/>
        <item sd="0" m="1" x="57"/>
        <item sd="0" x="10"/>
        <item m="1" x="48"/>
        <item sd="0" x="29"/>
        <item sd="0" m="1" x="88"/>
        <item sd="0" x="20"/>
        <item sd="0" m="1" x="96"/>
        <item sd="0" x="16"/>
        <item sd="0" m="1" x="87"/>
        <item sd="0" m="1" x="103"/>
        <item sd="0" m="1" x="76"/>
        <item m="1" x="45"/>
        <item sd="0" m="1" x="58"/>
        <item sd="0" x="8"/>
        <item sd="0" m="1" x="44"/>
        <item sd="0" x="14"/>
        <item sd="0" m="1" x="70"/>
        <item sd="0" m="1" x="65"/>
        <item sd="0" x="24"/>
        <item sd="0" m="1" x="47"/>
        <item sd="0" m="1" x="95"/>
        <item sd="0" x="26"/>
        <item sd="0" m="1" x="83"/>
        <item sd="0" m="1" x="98"/>
        <item m="1" x="73"/>
        <item sd="0" m="1" x="89"/>
        <item sd="0" m="1" x="85"/>
        <item sd="0" m="1" x="74"/>
        <item x="30"/>
        <item sd="0" m="1" x="81"/>
        <item sd="0" m="1" x="75"/>
        <item sd="0" m="1" x="77"/>
        <item sd="0" m="1" x="37"/>
        <item sd="0" m="1" x="97"/>
        <item sd="0" m="1" x="86"/>
        <item sd="0" m="1" x="33"/>
        <item sd="0" m="1" x="53"/>
        <item sd="0" m="1" x="101"/>
        <item sd="0" x="2"/>
        <item sd="0" m="1" x="63"/>
        <item sd="0" x="18"/>
        <item sd="0" x="13"/>
        <item sd="0" x="28"/>
        <item sd="0" m="1" x="68"/>
        <item sd="0" m="1" x="80"/>
        <item sd="0" m="1" x="64"/>
        <item sd="0" m="1" x="102"/>
        <item sd="0" m="1" x="78"/>
        <item sd="0" m="1" x="43"/>
        <item sd="0" m="1" x="50"/>
        <item sd="0" m="1" x="51"/>
        <item sd="0" m="1" x="46"/>
        <item sd="0" m="1" x="67"/>
        <item sd="0" m="1" x="55"/>
        <item sd="0" m="1" x="93"/>
        <item sd="0" m="1" x="54"/>
        <item sd="0" m="1" x="82"/>
        <item sd="0" m="1" x="72"/>
        <item sd="0" m="1" x="90"/>
        <item sd="0" m="1" x="49"/>
        <item sd="0" m="1" x="39"/>
        <item sd="0" m="1" x="104"/>
        <item sd="0" m="1" x="36"/>
        <item sd="0" x="1"/>
        <item sd="0" x="4"/>
        <item m="1" x="56"/>
        <item sd="0" x="6"/>
        <item sd="0" x="7"/>
        <item sd="0" x="9"/>
        <item sd="0" x="11"/>
        <item sd="0" x="15"/>
        <item sd="0" x="21"/>
        <item sd="0" x="23"/>
        <item sd="0" x="25"/>
        <item sd="0" x="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3">
    <field x="4"/>
    <field x="3"/>
    <field x="2"/>
  </rowFields>
  <rowItems count="33">
    <i>
      <x v="8"/>
    </i>
    <i>
      <x v="27"/>
    </i>
    <i>
      <x v="68"/>
    </i>
    <i>
      <x v="31"/>
    </i>
    <i>
      <x v="37"/>
    </i>
    <i>
      <x v="98"/>
    </i>
    <i>
      <x v="93"/>
    </i>
    <i>
      <x v="45"/>
    </i>
    <i>
      <x v="97"/>
    </i>
    <i>
      <x v="94"/>
    </i>
    <i>
      <x v="51"/>
    </i>
    <i>
      <x v="43"/>
    </i>
    <i>
      <x v="96"/>
    </i>
    <i>
      <x v="18"/>
    </i>
    <i>
      <x v="20"/>
    </i>
    <i>
      <x v="3"/>
    </i>
    <i>
      <x v="104"/>
    </i>
    <i>
      <x v="35"/>
    </i>
    <i>
      <x v="16"/>
    </i>
    <i>
      <x v="100"/>
    </i>
    <i>
      <x v="99"/>
    </i>
    <i>
      <x v="29"/>
    </i>
    <i>
      <x v="48"/>
    </i>
    <i>
      <x v="33"/>
    </i>
    <i>
      <x v="71"/>
    </i>
    <i>
      <x v="103"/>
    </i>
    <i>
      <x v="70"/>
    </i>
    <i>
      <x v="101"/>
    </i>
    <i>
      <x v="72"/>
    </i>
    <i>
      <x v="102"/>
    </i>
    <i>
      <x v="58"/>
      <x v="90"/>
      <x v="66"/>
    </i>
    <i t="default">
      <x v="5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                 KM" fld="9" baseField="4" baseItem="24" numFmtId="4"/>
    <dataField name="Summe von                Runden" fld="10" baseField="0" baseItem="0" numFmtId="3"/>
    <dataField name="Anzahl Teilnehmer              von Start-Nr." fld="1" subtotal="count" baseField="0" baseItem="0"/>
  </dataFields>
  <formats count="67">
    <format dxfId="10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5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58">
      <pivotArea outline="0" collapsedLevelsAreSubtotals="1" fieldPosition="0"/>
    </format>
    <format dxfId="1057">
      <pivotArea field="4" type="button" dataOnly="0" labelOnly="1" outline="0" axis="axisRow" fieldPosition="0"/>
    </format>
    <format dxfId="1056">
      <pivotArea field="3" type="button" dataOnly="0" labelOnly="1" outline="0" axis="axisRow" fieldPosition="1"/>
    </format>
    <format dxfId="1055">
      <pivotArea field="2" type="button" dataOnly="0" labelOnly="1" outline="0" axis="axisRow" fieldPosition="2"/>
    </format>
    <format dxfId="1054">
      <pivotArea dataOnly="0" labelOnly="1" outline="0" fieldPosition="0">
        <references count="1">
          <reference field="4" count="0"/>
        </references>
      </pivotArea>
    </format>
    <format dxfId="1053">
      <pivotArea dataOnly="0" labelOnly="1" grandRow="1" outline="0" fieldPosition="0"/>
    </format>
    <format dxfId="10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50">
      <pivotArea dataOnly="0" labelOnly="1" outline="0" offset="A256" fieldPosition="0">
        <references count="1">
          <reference field="4" count="1">
            <x v="8"/>
          </reference>
        </references>
      </pivotArea>
    </format>
    <format dxfId="1049">
      <pivotArea dataOnly="0" labelOnly="1" outline="0" offset="A256" fieldPosition="0">
        <references count="1">
          <reference field="4" count="1">
            <x v="27"/>
          </reference>
        </references>
      </pivotArea>
    </format>
    <format dxfId="1048">
      <pivotArea dataOnly="0" labelOnly="1" outline="0" offset="A256" fieldPosition="0">
        <references count="1">
          <reference field="4" count="1">
            <x v="54"/>
          </reference>
        </references>
      </pivotArea>
    </format>
    <format dxfId="1047">
      <pivotArea dataOnly="0" labelOnly="1" outline="0" offset="A256" fieldPosition="0">
        <references count="1">
          <reference field="4" count="1">
            <x v="31"/>
          </reference>
        </references>
      </pivotArea>
    </format>
    <format dxfId="1046">
      <pivotArea dataOnly="0" labelOnly="1" outline="0" offset="A256" fieldPosition="0">
        <references count="1">
          <reference field="4" count="1">
            <x v="16"/>
          </reference>
        </references>
      </pivotArea>
    </format>
    <format dxfId="1045">
      <pivotArea dataOnly="0" labelOnly="1" outline="0" offset="A256" fieldPosition="0">
        <references count="1">
          <reference field="4" count="1">
            <x v="45"/>
          </reference>
        </references>
      </pivotArea>
    </format>
    <format dxfId="1044">
      <pivotArea dataOnly="0" labelOnly="1" outline="0" offset="A256" fieldPosition="0">
        <references count="1">
          <reference field="4" count="1">
            <x v="32"/>
          </reference>
        </references>
      </pivotArea>
    </format>
    <format dxfId="1043">
      <pivotArea dataOnly="0" labelOnly="1" outline="0" offset="A256" fieldPosition="0">
        <references count="1">
          <reference field="4" count="1">
            <x v="33"/>
          </reference>
        </references>
      </pivotArea>
    </format>
    <format dxfId="1042">
      <pivotArea dataOnly="0" labelOnly="1" outline="0" offset="A256" fieldPosition="0">
        <references count="1">
          <reference field="4" count="1">
            <x v="18"/>
          </reference>
        </references>
      </pivotArea>
    </format>
    <format dxfId="1041">
      <pivotArea dataOnly="0" labelOnly="1" outline="0" offset="A256" fieldPosition="0">
        <references count="1">
          <reference field="4" count="1">
            <x v="53"/>
          </reference>
        </references>
      </pivotArea>
    </format>
    <format dxfId="1040">
      <pivotArea dataOnly="0" labelOnly="1" outline="0" offset="A256" fieldPosition="0">
        <references count="1">
          <reference field="4" count="1">
            <x v="37"/>
          </reference>
        </references>
      </pivotArea>
    </format>
    <format dxfId="1039">
      <pivotArea dataOnly="0" labelOnly="1" outline="0" offset="A256" fieldPosition="0">
        <references count="1">
          <reference field="4" count="1">
            <x v="29"/>
          </reference>
        </references>
      </pivotArea>
    </format>
    <format dxfId="1038">
      <pivotArea dataOnly="0" labelOnly="1" outline="0" offset="A256" fieldPosition="0">
        <references count="1">
          <reference field="4" count="1">
            <x v="34"/>
          </reference>
        </references>
      </pivotArea>
    </format>
    <format dxfId="1037">
      <pivotArea dataOnly="0" labelOnly="1" outline="0" offset="A256" fieldPosition="0">
        <references count="1">
          <reference field="4" count="1">
            <x v="6"/>
          </reference>
        </references>
      </pivotArea>
    </format>
    <format dxfId="1036">
      <pivotArea dataOnly="0" labelOnly="1" outline="0" offset="A256" fieldPosition="0">
        <references count="1">
          <reference field="4" count="1">
            <x v="24"/>
          </reference>
        </references>
      </pivotArea>
    </format>
    <format dxfId="1035">
      <pivotArea dataOnly="0" labelOnly="1" outline="0" offset="A256" fieldPosition="0">
        <references count="1">
          <reference field="4" count="1">
            <x v="20"/>
          </reference>
        </references>
      </pivotArea>
    </format>
    <format dxfId="1034">
      <pivotArea dataOnly="0" labelOnly="1" outline="0" offset="A256" fieldPosition="0">
        <references count="1">
          <reference field="4" count="1">
            <x v="36"/>
          </reference>
        </references>
      </pivotArea>
    </format>
    <format dxfId="1033">
      <pivotArea dataOnly="0" labelOnly="1" outline="0" offset="A256" fieldPosition="0">
        <references count="1">
          <reference field="4" count="1">
            <x v="30"/>
          </reference>
        </references>
      </pivotArea>
    </format>
    <format dxfId="1032">
      <pivotArea dataOnly="0" labelOnly="1" outline="0" offset="A256" fieldPosition="0">
        <references count="1">
          <reference field="4" count="1">
            <x v="17"/>
          </reference>
        </references>
      </pivotArea>
    </format>
    <format dxfId="1031">
      <pivotArea dataOnly="0" labelOnly="1" outline="0" offset="A256" fieldPosition="0">
        <references count="1">
          <reference field="4" count="1">
            <x v="14"/>
          </reference>
        </references>
      </pivotArea>
    </format>
    <format dxfId="1030">
      <pivotArea dataOnly="0" labelOnly="1" outline="0" offset="A256" fieldPosition="0">
        <references count="1">
          <reference field="4" count="1">
            <x v="43"/>
          </reference>
        </references>
      </pivotArea>
    </format>
    <format dxfId="1029">
      <pivotArea dataOnly="0" labelOnly="1" outline="0" offset="A256" fieldPosition="0">
        <references count="1">
          <reference field="4" count="1">
            <x v="28"/>
          </reference>
        </references>
      </pivotArea>
    </format>
    <format dxfId="1028">
      <pivotArea dataOnly="0" labelOnly="1" outline="0" offset="A256" fieldPosition="0">
        <references count="1">
          <reference field="4" count="1">
            <x v="22"/>
          </reference>
        </references>
      </pivotArea>
    </format>
    <format dxfId="1027">
      <pivotArea dataOnly="0" labelOnly="1" outline="0" offset="A256" fieldPosition="0">
        <references count="1">
          <reference field="4" count="1">
            <x v="48"/>
          </reference>
        </references>
      </pivotArea>
    </format>
    <format dxfId="1026">
      <pivotArea dataOnly="0" labelOnly="1" outline="0" offset="A256" fieldPosition="0">
        <references count="1">
          <reference field="4" count="1">
            <x v="51"/>
          </reference>
        </references>
      </pivotArea>
    </format>
    <format dxfId="1025">
      <pivotArea dataOnly="0" labelOnly="1" outline="0" offset="A256" fieldPosition="0">
        <references count="1">
          <reference field="4" count="1">
            <x v="12"/>
          </reference>
        </references>
      </pivotArea>
    </format>
    <format dxfId="1024">
      <pivotArea dataOnly="0" labelOnly="1" outline="0" offset="A256" fieldPosition="0">
        <references count="1">
          <reference field="4" count="1">
            <x v="59"/>
          </reference>
        </references>
      </pivotArea>
    </format>
    <format dxfId="1023">
      <pivotArea dataOnly="0" labelOnly="1" outline="0" offset="A256" fieldPosition="0">
        <references count="1">
          <reference field="4" count="1">
            <x v="38"/>
          </reference>
        </references>
      </pivotArea>
    </format>
    <format dxfId="1022">
      <pivotArea dataOnly="0" labelOnly="1" outline="0" offset="A256" fieldPosition="0">
        <references count="1">
          <reference field="4" count="1">
            <x v="46"/>
          </reference>
        </references>
      </pivotArea>
    </format>
    <format dxfId="1021">
      <pivotArea dataOnly="0" labelOnly="1" outline="0" offset="A256" fieldPosition="0">
        <references count="1">
          <reference field="4" count="1">
            <x v="0"/>
          </reference>
        </references>
      </pivotArea>
    </format>
    <format dxfId="1020">
      <pivotArea dataOnly="0" labelOnly="1" outline="0" offset="A256" fieldPosition="0">
        <references count="1">
          <reference field="4" count="1">
            <x v="21"/>
          </reference>
        </references>
      </pivotArea>
    </format>
    <format dxfId="1019">
      <pivotArea dataOnly="0" labelOnly="1" outline="0" offset="A256" fieldPosition="0">
        <references count="1">
          <reference field="4" count="1">
            <x v="4"/>
          </reference>
        </references>
      </pivotArea>
    </format>
    <format dxfId="1018">
      <pivotArea dataOnly="0" labelOnly="1" outline="0" offset="A256" fieldPosition="0">
        <references count="1">
          <reference field="4" count="1">
            <x v="50"/>
          </reference>
        </references>
      </pivotArea>
    </format>
    <format dxfId="1017">
      <pivotArea dataOnly="0" labelOnly="1" outline="0" offset="A256" fieldPosition="0">
        <references count="1">
          <reference field="4" count="1">
            <x v="42"/>
          </reference>
        </references>
      </pivotArea>
    </format>
    <format dxfId="1016">
      <pivotArea dataOnly="0" labelOnly="1" outline="0" offset="A256" fieldPosition="0">
        <references count="1">
          <reference field="4" count="1">
            <x v="25"/>
          </reference>
        </references>
      </pivotArea>
    </format>
    <format dxfId="1015">
      <pivotArea dataOnly="0" labelOnly="1" outline="0" offset="A256" fieldPosition="0">
        <references count="1">
          <reference field="4" count="1">
            <x v="35"/>
          </reference>
        </references>
      </pivotArea>
    </format>
    <format dxfId="1014">
      <pivotArea dataOnly="0" labelOnly="1" outline="0" offset="A256" fieldPosition="0">
        <references count="1">
          <reference field="4" count="1">
            <x v="3"/>
          </reference>
        </references>
      </pivotArea>
    </format>
    <format dxfId="1013">
      <pivotArea dataOnly="0" labelOnly="1" outline="0" offset="A256" fieldPosition="0">
        <references count="1">
          <reference field="4" count="1">
            <x v="40"/>
          </reference>
        </references>
      </pivotArea>
    </format>
    <format dxfId="1012">
      <pivotArea dataOnly="0" labelOnly="1" outline="0" offset="A256" fieldPosition="0">
        <references count="1">
          <reference field="4" count="1">
            <x v="1"/>
          </reference>
        </references>
      </pivotArea>
    </format>
    <format dxfId="1011">
      <pivotArea dataOnly="0" labelOnly="1" outline="0" offset="A256" fieldPosition="0">
        <references count="1">
          <reference field="4" count="1">
            <x v="13"/>
          </reference>
        </references>
      </pivotArea>
    </format>
    <format dxfId="1010">
      <pivotArea dataOnly="0" labelOnly="1" outline="0" offset="A256" fieldPosition="0">
        <references count="1">
          <reference field="4" count="1">
            <x v="52"/>
          </reference>
        </references>
      </pivotArea>
    </format>
    <format dxfId="1009">
      <pivotArea dataOnly="0" labelOnly="1" outline="0" offset="A256" fieldPosition="0">
        <references count="1">
          <reference field="4" count="1">
            <x v="57"/>
          </reference>
        </references>
      </pivotArea>
    </format>
    <format dxfId="1008">
      <pivotArea dataOnly="0" labelOnly="1" outline="0" offset="A256" fieldPosition="0">
        <references count="1">
          <reference field="4" count="1">
            <x v="9"/>
          </reference>
        </references>
      </pivotArea>
    </format>
    <format dxfId="1007">
      <pivotArea dataOnly="0" labelOnly="1" outline="0" offset="A256" fieldPosition="0">
        <references count="1">
          <reference field="4" count="1">
            <x v="26"/>
          </reference>
        </references>
      </pivotArea>
    </format>
    <format dxfId="1006">
      <pivotArea dataOnly="0" labelOnly="1" outline="0" offset="A256" fieldPosition="0">
        <references count="1">
          <reference field="4" count="1">
            <x v="49"/>
          </reference>
        </references>
      </pivotArea>
    </format>
    <format dxfId="1005">
      <pivotArea dataOnly="0" labelOnly="1" outline="0" offset="A256" fieldPosition="0">
        <references count="1">
          <reference field="4" count="1">
            <x v="10"/>
          </reference>
        </references>
      </pivotArea>
    </format>
    <format dxfId="1004">
      <pivotArea dataOnly="0" labelOnly="1" outline="0" offset="A256" fieldPosition="0">
        <references count="1">
          <reference field="4" count="1">
            <x v="23"/>
          </reference>
        </references>
      </pivotArea>
    </format>
    <format dxfId="1003">
      <pivotArea dataOnly="0" labelOnly="1" outline="0" offset="A256" fieldPosition="0">
        <references count="1">
          <reference field="4" count="1">
            <x v="39"/>
          </reference>
        </references>
      </pivotArea>
    </format>
    <format dxfId="1002">
      <pivotArea dataOnly="0" labelOnly="1" outline="0" offset="A256" fieldPosition="0">
        <references count="1">
          <reference field="4" count="1">
            <x v="2"/>
          </reference>
        </references>
      </pivotArea>
    </format>
    <format dxfId="1001">
      <pivotArea dataOnly="0" labelOnly="1" outline="0" offset="A256" fieldPosition="0">
        <references count="1">
          <reference field="4" count="1">
            <x v="56"/>
          </reference>
        </references>
      </pivotArea>
    </format>
    <format dxfId="1000">
      <pivotArea dataOnly="0" labelOnly="1" outline="0" offset="A256" fieldPosition="0">
        <references count="1">
          <reference field="4" count="1">
            <x v="5"/>
          </reference>
        </references>
      </pivotArea>
    </format>
    <format dxfId="999">
      <pivotArea dataOnly="0" labelOnly="1" outline="0" offset="A256" fieldPosition="0">
        <references count="1">
          <reference field="4" count="1">
            <x v="11"/>
          </reference>
        </references>
      </pivotArea>
    </format>
    <format dxfId="998">
      <pivotArea dataOnly="0" labelOnly="1" outline="0" offset="A256" fieldPosition="0">
        <references count="1">
          <reference field="4" count="1">
            <x v="47"/>
          </reference>
        </references>
      </pivotArea>
    </format>
    <format dxfId="997">
      <pivotArea dataOnly="0" labelOnly="1" outline="0" offset="A256" fieldPosition="0">
        <references count="1">
          <reference field="4" count="1">
            <x v="19"/>
          </reference>
        </references>
      </pivotArea>
    </format>
    <format dxfId="996">
      <pivotArea dataOnly="0" labelOnly="1" outline="0" offset="A256" fieldPosition="0">
        <references count="1">
          <reference field="4" count="1">
            <x v="55"/>
          </reference>
        </references>
      </pivotArea>
    </format>
    <format dxfId="995">
      <pivotArea dataOnly="0" labelOnly="1" outline="0" offset="A256" fieldPosition="0">
        <references count="1">
          <reference field="4" count="1">
            <x v="7"/>
          </reference>
        </references>
      </pivotArea>
    </format>
    <format dxfId="994">
      <pivotArea dataOnly="0" labelOnly="1" outline="0" offset="A256" fieldPosition="0">
        <references count="1">
          <reference field="4" count="1">
            <x v="15"/>
          </reference>
        </references>
      </pivotArea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3"/>
  <sheetViews>
    <sheetView tabSelected="1" zoomScale="110" zoomScaleNormal="110" workbookViewId="0">
      <selection activeCell="K82" sqref="K82"/>
    </sheetView>
  </sheetViews>
  <sheetFormatPr baseColWidth="10" defaultRowHeight="12.75" x14ac:dyDescent="0.2"/>
  <cols>
    <col min="1" max="1" width="5.7109375" style="4" customWidth="1"/>
    <col min="2" max="2" width="7" style="24" customWidth="1"/>
    <col min="3" max="3" width="18.7109375" customWidth="1"/>
    <col min="4" max="4" width="12" customWidth="1"/>
    <col min="5" max="5" width="24.42578125" customWidth="1"/>
    <col min="6" max="6" width="5.28515625" style="13" customWidth="1"/>
    <col min="7" max="7" width="5.28515625" style="18" bestFit="1" customWidth="1"/>
    <col min="8" max="8" width="5.28515625" style="18" customWidth="1"/>
    <col min="9" max="9" width="11" style="18" bestFit="1" customWidth="1"/>
    <col min="10" max="10" width="8.5703125" style="9" customWidth="1"/>
    <col min="11" max="11" width="8" style="4" customWidth="1"/>
    <col min="12" max="12" width="11.42578125" style="10"/>
  </cols>
  <sheetData>
    <row r="1" spans="1:12" ht="13.5" thickBot="1" x14ac:dyDescent="0.25">
      <c r="A1" s="1" t="s">
        <v>0</v>
      </c>
      <c r="B1" s="37" t="s">
        <v>1</v>
      </c>
      <c r="C1" s="2" t="s">
        <v>2</v>
      </c>
      <c r="D1" s="2" t="s">
        <v>3</v>
      </c>
      <c r="E1" s="2" t="s">
        <v>4</v>
      </c>
      <c r="F1" s="12" t="s">
        <v>121</v>
      </c>
      <c r="G1" s="1" t="s">
        <v>33</v>
      </c>
      <c r="H1" s="1" t="s">
        <v>11</v>
      </c>
      <c r="I1" s="1" t="s">
        <v>12</v>
      </c>
      <c r="J1" s="3" t="s">
        <v>6</v>
      </c>
      <c r="K1" s="1" t="s">
        <v>5</v>
      </c>
      <c r="L1" s="40" t="s">
        <v>7</v>
      </c>
    </row>
    <row r="2" spans="1:12" x14ac:dyDescent="0.2">
      <c r="A2" s="4">
        <v>1</v>
      </c>
      <c r="B2" s="14">
        <v>256</v>
      </c>
      <c r="C2" s="7" t="s">
        <v>20</v>
      </c>
      <c r="D2" s="7" t="s">
        <v>128</v>
      </c>
      <c r="E2" s="7" t="s">
        <v>129</v>
      </c>
      <c r="F2" s="13">
        <f>2022-G2</f>
        <v>62</v>
      </c>
      <c r="G2" s="18">
        <v>1960</v>
      </c>
      <c r="I2" s="19" t="s">
        <v>10</v>
      </c>
      <c r="J2" s="6">
        <f t="shared" ref="J2:J65" si="0">ROUND(K2*2.4,2)</f>
        <v>62.4</v>
      </c>
      <c r="K2" s="4">
        <v>26</v>
      </c>
      <c r="L2" s="10">
        <v>0.28472222222222221</v>
      </c>
    </row>
    <row r="3" spans="1:12" x14ac:dyDescent="0.2">
      <c r="A3" s="4">
        <v>2</v>
      </c>
      <c r="B3" s="14">
        <v>257</v>
      </c>
      <c r="C3" s="7" t="s">
        <v>140</v>
      </c>
      <c r="D3" s="7" t="s">
        <v>141</v>
      </c>
      <c r="E3" s="7" t="s">
        <v>142</v>
      </c>
      <c r="F3" s="13">
        <f t="shared" ref="F3:F93" si="1">2022-G3</f>
        <v>58</v>
      </c>
      <c r="G3" s="18">
        <v>1964</v>
      </c>
      <c r="I3" s="18" t="s">
        <v>10</v>
      </c>
      <c r="J3" s="6">
        <f t="shared" si="0"/>
        <v>84</v>
      </c>
      <c r="K3" s="8">
        <v>35</v>
      </c>
      <c r="L3" s="10">
        <v>0.28472222222222221</v>
      </c>
    </row>
    <row r="4" spans="1:12" x14ac:dyDescent="0.2">
      <c r="A4" s="4">
        <v>3</v>
      </c>
      <c r="B4" s="14">
        <v>258</v>
      </c>
      <c r="C4" s="7" t="s">
        <v>143</v>
      </c>
      <c r="D4" s="7" t="s">
        <v>144</v>
      </c>
      <c r="E4" s="7" t="s">
        <v>145</v>
      </c>
      <c r="F4" s="13">
        <f t="shared" si="1"/>
        <v>45</v>
      </c>
      <c r="G4" s="18">
        <v>1977</v>
      </c>
      <c r="I4" s="19" t="s">
        <v>10</v>
      </c>
      <c r="J4" s="6">
        <f t="shared" si="0"/>
        <v>91.2</v>
      </c>
      <c r="K4" s="8">
        <v>38</v>
      </c>
      <c r="L4" s="10">
        <v>0.28472222222222221</v>
      </c>
    </row>
    <row r="5" spans="1:12" x14ac:dyDescent="0.2">
      <c r="A5" s="4">
        <v>4</v>
      </c>
      <c r="B5" s="14">
        <v>259</v>
      </c>
      <c r="C5" s="7" t="s">
        <v>146</v>
      </c>
      <c r="D5" s="7" t="s">
        <v>147</v>
      </c>
      <c r="E5" s="7" t="s">
        <v>129</v>
      </c>
      <c r="F5" s="13">
        <f t="shared" si="1"/>
        <v>41</v>
      </c>
      <c r="G5" s="18">
        <v>1981</v>
      </c>
      <c r="I5" s="18" t="s">
        <v>10</v>
      </c>
      <c r="J5" s="6">
        <f t="shared" si="0"/>
        <v>96</v>
      </c>
      <c r="K5" s="8">
        <v>40</v>
      </c>
      <c r="L5" s="10">
        <v>0.28472222222222221</v>
      </c>
    </row>
    <row r="6" spans="1:12" x14ac:dyDescent="0.2">
      <c r="A6" s="4">
        <v>5</v>
      </c>
      <c r="B6" s="14">
        <v>260</v>
      </c>
      <c r="C6" s="20" t="s">
        <v>124</v>
      </c>
      <c r="D6" s="20" t="s">
        <v>125</v>
      </c>
      <c r="E6" s="7" t="s">
        <v>148</v>
      </c>
      <c r="F6" s="13">
        <f t="shared" si="1"/>
        <v>58</v>
      </c>
      <c r="G6" s="18">
        <v>1964</v>
      </c>
      <c r="I6" s="19" t="s">
        <v>10</v>
      </c>
      <c r="J6" s="6">
        <f t="shared" si="0"/>
        <v>33.6</v>
      </c>
      <c r="K6" s="8">
        <v>14</v>
      </c>
      <c r="L6" s="10">
        <v>0.28472222222222221</v>
      </c>
    </row>
    <row r="7" spans="1:12" x14ac:dyDescent="0.2">
      <c r="A7" s="4">
        <v>6</v>
      </c>
      <c r="B7" s="14">
        <v>261</v>
      </c>
      <c r="C7" s="20" t="s">
        <v>30</v>
      </c>
      <c r="D7" s="20" t="s">
        <v>31</v>
      </c>
      <c r="E7" s="7" t="s">
        <v>149</v>
      </c>
      <c r="F7" s="13">
        <f t="shared" si="1"/>
        <v>60</v>
      </c>
      <c r="G7" s="18">
        <v>1962</v>
      </c>
      <c r="I7" s="18" t="s">
        <v>10</v>
      </c>
      <c r="J7" s="6">
        <f t="shared" si="0"/>
        <v>45.6</v>
      </c>
      <c r="K7" s="8">
        <v>19</v>
      </c>
      <c r="L7" s="10">
        <v>0.28472222222222221</v>
      </c>
    </row>
    <row r="8" spans="1:12" x14ac:dyDescent="0.2">
      <c r="A8" s="4">
        <v>7</v>
      </c>
      <c r="B8" s="14">
        <v>262</v>
      </c>
      <c r="C8" s="20" t="s">
        <v>150</v>
      </c>
      <c r="D8" s="20" t="s">
        <v>151</v>
      </c>
      <c r="E8" s="7" t="s">
        <v>21</v>
      </c>
      <c r="F8" s="13">
        <f t="shared" si="1"/>
        <v>60</v>
      </c>
      <c r="G8" s="18">
        <v>1962</v>
      </c>
      <c r="I8" s="18" t="s">
        <v>10</v>
      </c>
      <c r="J8" s="6">
        <f t="shared" si="0"/>
        <v>64.8</v>
      </c>
      <c r="K8" s="8">
        <v>27</v>
      </c>
      <c r="L8" s="10">
        <v>0.28472222222222221</v>
      </c>
    </row>
    <row r="9" spans="1:12" x14ac:dyDescent="0.2">
      <c r="A9" s="4">
        <v>8</v>
      </c>
      <c r="B9" s="14">
        <v>263</v>
      </c>
      <c r="C9" s="20" t="s">
        <v>152</v>
      </c>
      <c r="D9" s="20" t="s">
        <v>153</v>
      </c>
      <c r="E9" s="7" t="s">
        <v>21</v>
      </c>
      <c r="F9" s="13">
        <f t="shared" si="1"/>
        <v>15</v>
      </c>
      <c r="G9" s="18">
        <v>2007</v>
      </c>
      <c r="H9" s="18" t="s">
        <v>163</v>
      </c>
      <c r="I9" s="18" t="s">
        <v>40</v>
      </c>
      <c r="J9" s="6">
        <f t="shared" si="0"/>
        <v>24</v>
      </c>
      <c r="K9" s="8">
        <v>10</v>
      </c>
      <c r="L9" s="10">
        <v>0.28472222222222221</v>
      </c>
    </row>
    <row r="10" spans="1:12" x14ac:dyDescent="0.2">
      <c r="A10" s="4">
        <v>9</v>
      </c>
      <c r="B10" s="14">
        <v>264</v>
      </c>
      <c r="C10" s="20" t="s">
        <v>152</v>
      </c>
      <c r="D10" s="20" t="s">
        <v>154</v>
      </c>
      <c r="E10" s="7" t="s">
        <v>21</v>
      </c>
      <c r="F10" s="13">
        <f t="shared" si="1"/>
        <v>19</v>
      </c>
      <c r="G10" s="18">
        <v>2003</v>
      </c>
      <c r="I10" s="19" t="s">
        <v>40</v>
      </c>
      <c r="J10" s="6">
        <f t="shared" si="0"/>
        <v>24</v>
      </c>
      <c r="K10" s="8">
        <v>10</v>
      </c>
      <c r="L10" s="10">
        <v>0.29166666666666669</v>
      </c>
    </row>
    <row r="11" spans="1:12" x14ac:dyDescent="0.2">
      <c r="A11" s="4">
        <v>10</v>
      </c>
      <c r="B11" s="14">
        <v>265</v>
      </c>
      <c r="C11" s="20" t="s">
        <v>152</v>
      </c>
      <c r="D11" s="20" t="s">
        <v>155</v>
      </c>
      <c r="E11" s="7" t="s">
        <v>21</v>
      </c>
      <c r="F11" s="13">
        <f t="shared" si="1"/>
        <v>50</v>
      </c>
      <c r="G11" s="18">
        <v>1972</v>
      </c>
      <c r="I11" s="19" t="s">
        <v>10</v>
      </c>
      <c r="J11" s="6">
        <f t="shared" si="0"/>
        <v>16.8</v>
      </c>
      <c r="K11" s="8">
        <v>7</v>
      </c>
      <c r="L11" s="10">
        <v>0.29166666666666669</v>
      </c>
    </row>
    <row r="12" spans="1:12" x14ac:dyDescent="0.2">
      <c r="A12" s="4">
        <v>11</v>
      </c>
      <c r="B12" s="14">
        <v>266</v>
      </c>
      <c r="C12" s="20" t="s">
        <v>126</v>
      </c>
      <c r="D12" s="20" t="s">
        <v>127</v>
      </c>
      <c r="E12" s="7" t="s">
        <v>21</v>
      </c>
      <c r="F12" s="13">
        <f t="shared" si="1"/>
        <v>57</v>
      </c>
      <c r="G12" s="18">
        <v>1965</v>
      </c>
      <c r="H12" s="19"/>
      <c r="I12" s="19" t="s">
        <v>10</v>
      </c>
      <c r="J12" s="6">
        <f t="shared" si="0"/>
        <v>14.4</v>
      </c>
      <c r="K12" s="8">
        <v>6</v>
      </c>
      <c r="L12" s="10">
        <v>0.29166666666666669</v>
      </c>
    </row>
    <row r="13" spans="1:12" x14ac:dyDescent="0.2">
      <c r="A13" s="4">
        <v>12</v>
      </c>
      <c r="B13" s="14">
        <v>267</v>
      </c>
      <c r="C13" s="20" t="s">
        <v>156</v>
      </c>
      <c r="D13" s="20" t="s">
        <v>52</v>
      </c>
      <c r="E13" s="7" t="s">
        <v>157</v>
      </c>
      <c r="F13" s="13">
        <f t="shared" si="1"/>
        <v>64</v>
      </c>
      <c r="G13" s="18">
        <v>1958</v>
      </c>
      <c r="I13" s="19" t="s">
        <v>10</v>
      </c>
      <c r="J13" s="6">
        <f t="shared" si="0"/>
        <v>52.8</v>
      </c>
      <c r="K13" s="8">
        <v>22</v>
      </c>
      <c r="L13" s="10">
        <v>0.29166666666666669</v>
      </c>
    </row>
    <row r="14" spans="1:12" x14ac:dyDescent="0.2">
      <c r="A14" s="4">
        <v>13</v>
      </c>
      <c r="B14" s="14">
        <v>268</v>
      </c>
      <c r="C14" s="20" t="s">
        <v>158</v>
      </c>
      <c r="D14" s="20" t="s">
        <v>159</v>
      </c>
      <c r="E14" s="7" t="s">
        <v>160</v>
      </c>
      <c r="F14" s="13">
        <f t="shared" si="1"/>
        <v>78</v>
      </c>
      <c r="G14" s="18">
        <v>1944</v>
      </c>
      <c r="H14" s="19"/>
      <c r="I14" s="19" t="s">
        <v>40</v>
      </c>
      <c r="J14" s="6">
        <f t="shared" si="0"/>
        <v>62.4</v>
      </c>
      <c r="K14" s="8">
        <v>26</v>
      </c>
      <c r="L14" s="10">
        <v>0.29166666666666669</v>
      </c>
    </row>
    <row r="15" spans="1:12" x14ac:dyDescent="0.2">
      <c r="A15" s="4">
        <v>14</v>
      </c>
      <c r="B15" s="14">
        <v>269</v>
      </c>
      <c r="C15" s="20" t="s">
        <v>161</v>
      </c>
      <c r="D15" s="20" t="s">
        <v>162</v>
      </c>
      <c r="E15" s="7" t="s">
        <v>21</v>
      </c>
      <c r="F15" s="13">
        <f t="shared" si="1"/>
        <v>48</v>
      </c>
      <c r="G15" s="18">
        <v>1974</v>
      </c>
      <c r="I15" s="19" t="s">
        <v>10</v>
      </c>
      <c r="J15" s="6">
        <f t="shared" si="0"/>
        <v>9.6</v>
      </c>
      <c r="K15" s="8">
        <v>4</v>
      </c>
      <c r="L15" s="10">
        <v>0.29166666666666669</v>
      </c>
    </row>
    <row r="16" spans="1:12" x14ac:dyDescent="0.2">
      <c r="A16" s="4">
        <v>15</v>
      </c>
      <c r="B16" s="14">
        <v>270</v>
      </c>
      <c r="C16" s="20" t="s">
        <v>103</v>
      </c>
      <c r="D16" s="20" t="s">
        <v>69</v>
      </c>
      <c r="E16" s="7" t="s">
        <v>21</v>
      </c>
      <c r="F16" s="13">
        <f t="shared" si="1"/>
        <v>48</v>
      </c>
      <c r="G16" s="18">
        <v>1974</v>
      </c>
      <c r="I16" s="19" t="s">
        <v>40</v>
      </c>
      <c r="J16" s="6">
        <f t="shared" si="0"/>
        <v>26.4</v>
      </c>
      <c r="K16" s="8">
        <v>11</v>
      </c>
      <c r="L16" s="10">
        <v>0.3125</v>
      </c>
    </row>
    <row r="17" spans="1:12" x14ac:dyDescent="0.2">
      <c r="A17" s="4">
        <v>16</v>
      </c>
      <c r="B17" s="14">
        <v>271</v>
      </c>
      <c r="C17" s="20" t="s">
        <v>175</v>
      </c>
      <c r="D17" s="20" t="s">
        <v>24</v>
      </c>
      <c r="E17" s="7" t="s">
        <v>176</v>
      </c>
      <c r="F17" s="13">
        <f t="shared" si="1"/>
        <v>53</v>
      </c>
      <c r="G17" s="18">
        <v>1969</v>
      </c>
      <c r="I17" s="19" t="s">
        <v>10</v>
      </c>
      <c r="J17" s="6">
        <f t="shared" si="0"/>
        <v>55.2</v>
      </c>
      <c r="K17" s="8">
        <v>23</v>
      </c>
      <c r="L17" s="10">
        <v>0.3125</v>
      </c>
    </row>
    <row r="18" spans="1:12" x14ac:dyDescent="0.2">
      <c r="A18" s="4">
        <v>17</v>
      </c>
      <c r="B18" s="14">
        <v>272</v>
      </c>
      <c r="C18" s="20" t="s">
        <v>177</v>
      </c>
      <c r="D18" s="20" t="s">
        <v>178</v>
      </c>
      <c r="E18" s="7" t="s">
        <v>21</v>
      </c>
      <c r="F18" s="13">
        <f t="shared" si="1"/>
        <v>48</v>
      </c>
      <c r="G18" s="18">
        <v>1974</v>
      </c>
      <c r="I18" s="19" t="s">
        <v>10</v>
      </c>
      <c r="J18" s="6">
        <f t="shared" si="0"/>
        <v>60</v>
      </c>
      <c r="K18" s="8">
        <v>25</v>
      </c>
      <c r="L18" s="10">
        <v>0.3125</v>
      </c>
    </row>
    <row r="19" spans="1:12" x14ac:dyDescent="0.2">
      <c r="A19" s="4">
        <v>18</v>
      </c>
      <c r="B19" s="14">
        <v>273</v>
      </c>
      <c r="C19" s="20" t="s">
        <v>171</v>
      </c>
      <c r="D19" s="20" t="s">
        <v>179</v>
      </c>
      <c r="E19" s="7" t="s">
        <v>129</v>
      </c>
      <c r="F19" s="13">
        <f t="shared" si="1"/>
        <v>49</v>
      </c>
      <c r="G19" s="18">
        <v>1973</v>
      </c>
      <c r="I19" s="19" t="s">
        <v>40</v>
      </c>
      <c r="J19" s="6">
        <f t="shared" si="0"/>
        <v>19.2</v>
      </c>
      <c r="K19" s="8">
        <v>8</v>
      </c>
      <c r="L19" s="10">
        <v>0.3125</v>
      </c>
    </row>
    <row r="20" spans="1:12" x14ac:dyDescent="0.2">
      <c r="A20" s="4">
        <v>19</v>
      </c>
      <c r="B20" s="14">
        <v>274</v>
      </c>
      <c r="C20" s="20" t="s">
        <v>180</v>
      </c>
      <c r="D20" s="20" t="s">
        <v>54</v>
      </c>
      <c r="E20" s="7" t="s">
        <v>181</v>
      </c>
      <c r="F20" s="13">
        <f t="shared" si="1"/>
        <v>46</v>
      </c>
      <c r="G20" s="18">
        <v>1976</v>
      </c>
      <c r="I20" s="19" t="s">
        <v>10</v>
      </c>
      <c r="J20" s="6">
        <f t="shared" si="0"/>
        <v>14.4</v>
      </c>
      <c r="K20" s="8">
        <v>6</v>
      </c>
      <c r="L20" s="10">
        <v>0.33333333333333331</v>
      </c>
    </row>
    <row r="21" spans="1:12" x14ac:dyDescent="0.2">
      <c r="A21" s="4">
        <v>20</v>
      </c>
      <c r="B21" s="14">
        <v>275</v>
      </c>
      <c r="C21" s="20" t="s">
        <v>182</v>
      </c>
      <c r="D21" s="20" t="s">
        <v>54</v>
      </c>
      <c r="E21" s="7" t="s">
        <v>57</v>
      </c>
      <c r="F21" s="13">
        <f t="shared" si="1"/>
        <v>44</v>
      </c>
      <c r="G21" s="18">
        <v>1978</v>
      </c>
      <c r="I21" s="19" t="s">
        <v>10</v>
      </c>
      <c r="J21" s="6">
        <f t="shared" si="0"/>
        <v>24</v>
      </c>
      <c r="K21" s="8">
        <v>10</v>
      </c>
      <c r="L21" s="10">
        <v>0.34722222222222227</v>
      </c>
    </row>
    <row r="22" spans="1:12" x14ac:dyDescent="0.2">
      <c r="A22" s="4">
        <v>21</v>
      </c>
      <c r="B22" s="14">
        <v>276</v>
      </c>
      <c r="C22" s="20" t="s">
        <v>183</v>
      </c>
      <c r="D22" s="20" t="s">
        <v>184</v>
      </c>
      <c r="E22" s="7" t="s">
        <v>57</v>
      </c>
      <c r="F22" s="13">
        <f t="shared" si="1"/>
        <v>53</v>
      </c>
      <c r="G22" s="19">
        <v>1969</v>
      </c>
      <c r="I22" s="19" t="s">
        <v>10</v>
      </c>
      <c r="J22" s="6">
        <f t="shared" si="0"/>
        <v>24</v>
      </c>
      <c r="K22" s="8">
        <v>10</v>
      </c>
      <c r="L22" s="10">
        <v>0.34722222222222227</v>
      </c>
    </row>
    <row r="23" spans="1:12" x14ac:dyDescent="0.2">
      <c r="A23" s="4">
        <v>22</v>
      </c>
      <c r="B23" s="14">
        <v>277</v>
      </c>
      <c r="C23" s="20" t="s">
        <v>185</v>
      </c>
      <c r="D23" s="20" t="s">
        <v>186</v>
      </c>
      <c r="E23" s="7" t="s">
        <v>129</v>
      </c>
      <c r="F23" s="13">
        <f t="shared" si="1"/>
        <v>38</v>
      </c>
      <c r="G23" s="18">
        <v>1984</v>
      </c>
      <c r="I23" s="19" t="s">
        <v>10</v>
      </c>
      <c r="J23" s="6">
        <f t="shared" si="0"/>
        <v>50.4</v>
      </c>
      <c r="K23" s="8">
        <v>21</v>
      </c>
      <c r="L23" s="10">
        <v>0.36805555555555558</v>
      </c>
    </row>
    <row r="24" spans="1:12" x14ac:dyDescent="0.2">
      <c r="A24" s="4">
        <v>23</v>
      </c>
      <c r="B24" s="14">
        <v>278</v>
      </c>
      <c r="C24" s="20" t="s">
        <v>187</v>
      </c>
      <c r="D24" s="20" t="s">
        <v>188</v>
      </c>
      <c r="E24" s="7" t="s">
        <v>21</v>
      </c>
      <c r="F24" s="13">
        <f t="shared" si="1"/>
        <v>38</v>
      </c>
      <c r="G24" s="18">
        <v>1984</v>
      </c>
      <c r="H24" s="19"/>
      <c r="I24" s="19" t="s">
        <v>10</v>
      </c>
      <c r="J24" s="6">
        <f t="shared" si="0"/>
        <v>26.4</v>
      </c>
      <c r="K24" s="8">
        <v>11</v>
      </c>
      <c r="L24" s="10">
        <v>0.36805555555555558</v>
      </c>
    </row>
    <row r="25" spans="1:12" x14ac:dyDescent="0.2">
      <c r="A25" s="4">
        <v>24</v>
      </c>
      <c r="B25" s="14">
        <v>279</v>
      </c>
      <c r="C25" s="20" t="s">
        <v>189</v>
      </c>
      <c r="D25" s="20" t="s">
        <v>190</v>
      </c>
      <c r="E25" s="7" t="s">
        <v>191</v>
      </c>
      <c r="F25" s="13">
        <f t="shared" si="1"/>
        <v>54</v>
      </c>
      <c r="G25" s="18">
        <v>1968</v>
      </c>
      <c r="I25" s="19" t="s">
        <v>10</v>
      </c>
      <c r="J25" s="6">
        <f t="shared" si="0"/>
        <v>28.8</v>
      </c>
      <c r="K25" s="8">
        <v>12</v>
      </c>
      <c r="L25" s="10">
        <v>0.36805555555555558</v>
      </c>
    </row>
    <row r="26" spans="1:12" x14ac:dyDescent="0.2">
      <c r="A26" s="4">
        <v>25</v>
      </c>
      <c r="B26" s="14">
        <v>280</v>
      </c>
      <c r="C26" s="20" t="s">
        <v>192</v>
      </c>
      <c r="D26" s="20" t="s">
        <v>27</v>
      </c>
      <c r="E26" s="7" t="s">
        <v>170</v>
      </c>
      <c r="F26" s="13">
        <f t="shared" si="1"/>
        <v>52</v>
      </c>
      <c r="G26" s="18">
        <v>1970</v>
      </c>
      <c r="H26" s="19"/>
      <c r="I26" s="19" t="s">
        <v>40</v>
      </c>
      <c r="J26" s="6">
        <f t="shared" si="0"/>
        <v>4.8</v>
      </c>
      <c r="K26" s="8">
        <v>2</v>
      </c>
      <c r="L26" s="10">
        <v>0.36805555555555558</v>
      </c>
    </row>
    <row r="27" spans="1:12" x14ac:dyDescent="0.2">
      <c r="A27" s="4">
        <v>26</v>
      </c>
      <c r="B27" s="14">
        <v>281</v>
      </c>
      <c r="C27" s="20" t="s">
        <v>192</v>
      </c>
      <c r="D27" s="20" t="s">
        <v>141</v>
      </c>
      <c r="E27" s="7" t="s">
        <v>170</v>
      </c>
      <c r="F27" s="13">
        <f t="shared" si="1"/>
        <v>59</v>
      </c>
      <c r="G27" s="18">
        <v>1963</v>
      </c>
      <c r="H27" s="19"/>
      <c r="I27" s="19" t="s">
        <v>10</v>
      </c>
      <c r="J27" s="6">
        <f t="shared" si="0"/>
        <v>12</v>
      </c>
      <c r="K27" s="8">
        <v>5</v>
      </c>
      <c r="L27" s="10">
        <v>0.36805555555555558</v>
      </c>
    </row>
    <row r="28" spans="1:12" x14ac:dyDescent="0.2">
      <c r="A28" s="4">
        <v>27</v>
      </c>
      <c r="B28" s="14">
        <v>282</v>
      </c>
      <c r="C28" s="41" t="s">
        <v>193</v>
      </c>
      <c r="D28" s="41" t="s">
        <v>194</v>
      </c>
      <c r="E28" s="41" t="s">
        <v>170</v>
      </c>
      <c r="F28" s="13">
        <f t="shared" si="1"/>
        <v>8</v>
      </c>
      <c r="G28" s="18">
        <v>2014</v>
      </c>
      <c r="H28" s="19"/>
      <c r="I28" s="19" t="s">
        <v>10</v>
      </c>
      <c r="J28" s="6">
        <f t="shared" si="0"/>
        <v>9.6</v>
      </c>
      <c r="K28" s="8">
        <v>4</v>
      </c>
      <c r="L28" s="10">
        <v>0.36805555555555558</v>
      </c>
    </row>
    <row r="29" spans="1:12" x14ac:dyDescent="0.2">
      <c r="A29" s="4">
        <v>28</v>
      </c>
      <c r="B29" s="14">
        <v>283</v>
      </c>
      <c r="C29" s="20" t="s">
        <v>195</v>
      </c>
      <c r="D29" s="20" t="s">
        <v>22</v>
      </c>
      <c r="E29" s="7" t="s">
        <v>21</v>
      </c>
      <c r="F29" s="13">
        <f t="shared" si="1"/>
        <v>50</v>
      </c>
      <c r="G29" s="18">
        <v>1972</v>
      </c>
      <c r="H29" s="19"/>
      <c r="I29" s="19" t="s">
        <v>40</v>
      </c>
      <c r="J29" s="6">
        <f t="shared" si="0"/>
        <v>14.4</v>
      </c>
      <c r="K29" s="8">
        <v>6</v>
      </c>
      <c r="L29" s="43">
        <v>0.38194444444444442</v>
      </c>
    </row>
    <row r="30" spans="1:12" x14ac:dyDescent="0.2">
      <c r="A30" s="4">
        <v>29</v>
      </c>
      <c r="B30" s="14">
        <v>284</v>
      </c>
      <c r="C30" s="20" t="s">
        <v>196</v>
      </c>
      <c r="D30" s="20" t="s">
        <v>23</v>
      </c>
      <c r="E30" s="7" t="s">
        <v>129</v>
      </c>
      <c r="F30" s="13">
        <f t="shared" si="1"/>
        <v>60</v>
      </c>
      <c r="G30" s="18">
        <v>1962</v>
      </c>
      <c r="H30" s="19"/>
      <c r="I30" s="19" t="s">
        <v>10</v>
      </c>
      <c r="J30" s="6">
        <f t="shared" si="0"/>
        <v>24</v>
      </c>
      <c r="K30" s="8">
        <v>10</v>
      </c>
      <c r="L30" s="43">
        <v>0.38194444444444442</v>
      </c>
    </row>
    <row r="31" spans="1:12" x14ac:dyDescent="0.2">
      <c r="A31" s="4">
        <v>30</v>
      </c>
      <c r="B31" s="14">
        <v>285</v>
      </c>
      <c r="C31" s="20" t="s">
        <v>63</v>
      </c>
      <c r="D31" s="20" t="s">
        <v>64</v>
      </c>
      <c r="E31" s="7" t="s">
        <v>129</v>
      </c>
      <c r="F31" s="13">
        <f t="shared" si="1"/>
        <v>51</v>
      </c>
      <c r="G31" s="18">
        <v>1971</v>
      </c>
      <c r="H31" s="19"/>
      <c r="I31" s="19" t="s">
        <v>10</v>
      </c>
      <c r="J31" s="6">
        <f t="shared" si="0"/>
        <v>24</v>
      </c>
      <c r="K31" s="8">
        <v>10</v>
      </c>
      <c r="L31" s="43">
        <v>0.38194444444444442</v>
      </c>
    </row>
    <row r="32" spans="1:12" x14ac:dyDescent="0.2">
      <c r="A32" s="4">
        <v>31</v>
      </c>
      <c r="B32" s="14">
        <v>286</v>
      </c>
      <c r="C32" s="20" t="s">
        <v>197</v>
      </c>
      <c r="D32" s="20" t="s">
        <v>198</v>
      </c>
      <c r="E32" s="7" t="s">
        <v>21</v>
      </c>
      <c r="F32" s="13">
        <f t="shared" si="1"/>
        <v>75</v>
      </c>
      <c r="G32" s="18">
        <v>1947</v>
      </c>
      <c r="I32" s="19" t="s">
        <v>40</v>
      </c>
      <c r="J32" s="6">
        <f t="shared" si="0"/>
        <v>21.6</v>
      </c>
      <c r="K32" s="8">
        <v>9</v>
      </c>
      <c r="L32" s="43">
        <v>0.38194444444444442</v>
      </c>
    </row>
    <row r="33" spans="1:12" x14ac:dyDescent="0.2">
      <c r="A33" s="4">
        <v>32</v>
      </c>
      <c r="B33" s="14">
        <v>287</v>
      </c>
      <c r="C33" s="20" t="s">
        <v>200</v>
      </c>
      <c r="D33" s="20" t="s">
        <v>80</v>
      </c>
      <c r="E33" s="7" t="s">
        <v>129</v>
      </c>
      <c r="F33" s="13">
        <f t="shared" si="1"/>
        <v>57</v>
      </c>
      <c r="G33" s="18">
        <v>1965</v>
      </c>
      <c r="H33" s="19"/>
      <c r="I33" s="19" t="s">
        <v>40</v>
      </c>
      <c r="J33" s="6">
        <f t="shared" si="0"/>
        <v>12</v>
      </c>
      <c r="K33" s="8">
        <v>5</v>
      </c>
      <c r="L33" s="43">
        <v>0.3888888888888889</v>
      </c>
    </row>
    <row r="34" spans="1:12" x14ac:dyDescent="0.2">
      <c r="A34" s="4">
        <v>33</v>
      </c>
      <c r="B34" s="14">
        <v>288</v>
      </c>
      <c r="C34" s="20" t="s">
        <v>199</v>
      </c>
      <c r="D34" s="20" t="s">
        <v>39</v>
      </c>
      <c r="E34" s="7" t="s">
        <v>129</v>
      </c>
      <c r="F34" s="13">
        <f t="shared" si="1"/>
        <v>60</v>
      </c>
      <c r="G34" s="18">
        <v>1962</v>
      </c>
      <c r="I34" s="19" t="s">
        <v>40</v>
      </c>
      <c r="J34" s="6">
        <f t="shared" si="0"/>
        <v>12</v>
      </c>
      <c r="K34" s="8">
        <v>5</v>
      </c>
      <c r="L34" s="43">
        <v>0.40277777777777773</v>
      </c>
    </row>
    <row r="35" spans="1:12" x14ac:dyDescent="0.2">
      <c r="A35" s="4">
        <v>34</v>
      </c>
      <c r="B35" s="14">
        <v>289</v>
      </c>
      <c r="C35" s="20" t="s">
        <v>201</v>
      </c>
      <c r="D35" s="20" t="s">
        <v>54</v>
      </c>
      <c r="E35" s="7" t="s">
        <v>202</v>
      </c>
      <c r="F35" s="13">
        <f t="shared" si="1"/>
        <v>65</v>
      </c>
      <c r="G35" s="18">
        <v>1957</v>
      </c>
      <c r="H35" s="19"/>
      <c r="I35" s="19" t="s">
        <v>10</v>
      </c>
      <c r="J35" s="6">
        <f t="shared" si="0"/>
        <v>16.8</v>
      </c>
      <c r="K35" s="8">
        <v>7</v>
      </c>
      <c r="L35" s="43">
        <v>0.40277777777777773</v>
      </c>
    </row>
    <row r="36" spans="1:12" x14ac:dyDescent="0.2">
      <c r="A36" s="4">
        <v>35</v>
      </c>
      <c r="B36" s="14">
        <v>290</v>
      </c>
      <c r="C36" s="20" t="s">
        <v>203</v>
      </c>
      <c r="D36" s="20" t="s">
        <v>204</v>
      </c>
      <c r="E36" s="7" t="s">
        <v>21</v>
      </c>
      <c r="F36" s="13">
        <f t="shared" si="1"/>
        <v>62</v>
      </c>
      <c r="G36" s="18">
        <v>1960</v>
      </c>
      <c r="I36" s="19" t="s">
        <v>40</v>
      </c>
      <c r="J36" s="6">
        <f t="shared" si="0"/>
        <v>14.4</v>
      </c>
      <c r="K36" s="8">
        <v>6</v>
      </c>
      <c r="L36" s="43">
        <v>0.40277777777777773</v>
      </c>
    </row>
    <row r="37" spans="1:12" x14ac:dyDescent="0.2">
      <c r="A37" s="4">
        <v>36</v>
      </c>
      <c r="B37" s="14">
        <v>291</v>
      </c>
      <c r="C37" s="20" t="s">
        <v>116</v>
      </c>
      <c r="D37" s="20" t="s">
        <v>42</v>
      </c>
      <c r="E37" s="7" t="s">
        <v>21</v>
      </c>
      <c r="F37" s="13">
        <f t="shared" si="1"/>
        <v>73</v>
      </c>
      <c r="G37" s="18">
        <v>1949</v>
      </c>
      <c r="H37" s="19"/>
      <c r="I37" s="19" t="s">
        <v>40</v>
      </c>
      <c r="J37" s="6">
        <f t="shared" si="0"/>
        <v>14.4</v>
      </c>
      <c r="K37" s="8">
        <v>6</v>
      </c>
      <c r="L37" s="43">
        <v>0.40277777777777773</v>
      </c>
    </row>
    <row r="38" spans="1:12" x14ac:dyDescent="0.2">
      <c r="A38" s="4">
        <v>37</v>
      </c>
      <c r="B38" s="14">
        <v>292</v>
      </c>
      <c r="C38" s="20" t="s">
        <v>205</v>
      </c>
      <c r="D38" s="20" t="s">
        <v>206</v>
      </c>
      <c r="E38" s="7" t="s">
        <v>76</v>
      </c>
      <c r="F38" s="13">
        <f t="shared" si="1"/>
        <v>70</v>
      </c>
      <c r="G38" s="18">
        <v>1952</v>
      </c>
      <c r="H38" s="19"/>
      <c r="I38" s="44" t="s">
        <v>40</v>
      </c>
      <c r="J38" s="6">
        <f t="shared" si="0"/>
        <v>21.6</v>
      </c>
      <c r="K38" s="8">
        <v>9</v>
      </c>
      <c r="L38" s="43">
        <v>0.40277777777777773</v>
      </c>
    </row>
    <row r="39" spans="1:12" x14ac:dyDescent="0.2">
      <c r="A39" s="4">
        <v>38</v>
      </c>
      <c r="B39" s="14">
        <v>293</v>
      </c>
      <c r="C39" s="20" t="s">
        <v>207</v>
      </c>
      <c r="D39" s="20" t="s">
        <v>208</v>
      </c>
      <c r="E39" s="7" t="s">
        <v>76</v>
      </c>
      <c r="F39" s="13">
        <f t="shared" si="1"/>
        <v>56</v>
      </c>
      <c r="G39" s="18">
        <v>1966</v>
      </c>
      <c r="H39" s="19"/>
      <c r="I39" s="19" t="s">
        <v>40</v>
      </c>
      <c r="J39" s="6">
        <f t="shared" si="0"/>
        <v>21.6</v>
      </c>
      <c r="K39" s="8">
        <v>9</v>
      </c>
      <c r="L39" s="43">
        <v>0.40277777777777773</v>
      </c>
    </row>
    <row r="40" spans="1:12" x14ac:dyDescent="0.2">
      <c r="A40" s="4">
        <v>39</v>
      </c>
      <c r="B40" s="14">
        <v>294</v>
      </c>
      <c r="C40" s="20" t="s">
        <v>209</v>
      </c>
      <c r="D40" s="20" t="s">
        <v>210</v>
      </c>
      <c r="E40" s="7" t="s">
        <v>129</v>
      </c>
      <c r="F40" s="13">
        <f t="shared" si="1"/>
        <v>31</v>
      </c>
      <c r="G40" s="18">
        <v>1991</v>
      </c>
      <c r="I40" s="19" t="s">
        <v>40</v>
      </c>
      <c r="J40" s="6">
        <f t="shared" si="0"/>
        <v>12</v>
      </c>
      <c r="K40" s="8">
        <v>5</v>
      </c>
      <c r="L40" s="43">
        <v>0.40277777777777773</v>
      </c>
    </row>
    <row r="41" spans="1:12" x14ac:dyDescent="0.2">
      <c r="A41" s="4">
        <v>40</v>
      </c>
      <c r="B41" s="14">
        <v>295</v>
      </c>
      <c r="C41" s="20" t="s">
        <v>211</v>
      </c>
      <c r="D41" s="20" t="s">
        <v>212</v>
      </c>
      <c r="E41" s="7" t="s">
        <v>213</v>
      </c>
      <c r="F41" s="13">
        <f t="shared" si="1"/>
        <v>47</v>
      </c>
      <c r="G41" s="18">
        <v>1975</v>
      </c>
      <c r="H41" s="19"/>
      <c r="I41" s="19" t="s">
        <v>40</v>
      </c>
      <c r="J41" s="6">
        <f t="shared" si="0"/>
        <v>16.8</v>
      </c>
      <c r="K41" s="8">
        <v>7</v>
      </c>
      <c r="L41" s="43">
        <v>0.40277777777777773</v>
      </c>
    </row>
    <row r="42" spans="1:12" x14ac:dyDescent="0.2">
      <c r="A42" s="4">
        <v>41</v>
      </c>
      <c r="B42" s="14">
        <v>296</v>
      </c>
      <c r="C42" s="20" t="s">
        <v>211</v>
      </c>
      <c r="D42" s="20" t="s">
        <v>214</v>
      </c>
      <c r="E42" s="7" t="s">
        <v>213</v>
      </c>
      <c r="F42" s="13">
        <f t="shared" si="1"/>
        <v>76</v>
      </c>
      <c r="G42" s="18">
        <v>1946</v>
      </c>
      <c r="H42" s="19"/>
      <c r="I42" s="19" t="s">
        <v>10</v>
      </c>
      <c r="J42" s="6">
        <f t="shared" si="0"/>
        <v>14.4</v>
      </c>
      <c r="K42" s="8">
        <v>6</v>
      </c>
      <c r="L42" s="43">
        <v>0.40277777777777773</v>
      </c>
    </row>
    <row r="43" spans="1:12" x14ac:dyDescent="0.2">
      <c r="A43" s="4">
        <v>42</v>
      </c>
      <c r="B43" s="14">
        <v>297</v>
      </c>
      <c r="C43" s="20" t="s">
        <v>111</v>
      </c>
      <c r="D43" s="20" t="s">
        <v>215</v>
      </c>
      <c r="E43" s="7" t="s">
        <v>216</v>
      </c>
      <c r="F43" s="13">
        <f t="shared" si="1"/>
        <v>56</v>
      </c>
      <c r="G43" s="18">
        <v>1966</v>
      </c>
      <c r="I43" s="19" t="s">
        <v>10</v>
      </c>
      <c r="J43" s="6">
        <f t="shared" si="0"/>
        <v>26.4</v>
      </c>
      <c r="K43" s="8">
        <v>11</v>
      </c>
      <c r="L43" s="10">
        <v>0.40972222222222227</v>
      </c>
    </row>
    <row r="44" spans="1:12" x14ac:dyDescent="0.2">
      <c r="A44" s="4">
        <v>43</v>
      </c>
      <c r="B44" s="14">
        <v>298</v>
      </c>
      <c r="C44" s="20" t="s">
        <v>217</v>
      </c>
      <c r="D44" s="20" t="s">
        <v>218</v>
      </c>
      <c r="E44" s="7" t="s">
        <v>21</v>
      </c>
      <c r="F44" s="13">
        <f t="shared" si="1"/>
        <v>37</v>
      </c>
      <c r="G44" s="18">
        <v>1985</v>
      </c>
      <c r="I44" s="19" t="s">
        <v>10</v>
      </c>
      <c r="J44" s="6">
        <f t="shared" si="0"/>
        <v>31.2</v>
      </c>
      <c r="K44" s="8">
        <v>13</v>
      </c>
      <c r="L44" s="10">
        <v>0.40972222222222227</v>
      </c>
    </row>
    <row r="45" spans="1:12" x14ac:dyDescent="0.2">
      <c r="A45" s="4">
        <v>44</v>
      </c>
      <c r="B45" s="14">
        <v>299</v>
      </c>
      <c r="C45" s="20" t="s">
        <v>219</v>
      </c>
      <c r="D45" s="20" t="s">
        <v>220</v>
      </c>
      <c r="E45" s="7" t="s">
        <v>221</v>
      </c>
      <c r="F45" s="13">
        <f t="shared" si="1"/>
        <v>51</v>
      </c>
      <c r="G45" s="18">
        <v>1971</v>
      </c>
      <c r="H45" s="19"/>
      <c r="I45" s="19" t="s">
        <v>10</v>
      </c>
      <c r="J45" s="6">
        <f t="shared" si="0"/>
        <v>19.2</v>
      </c>
      <c r="K45" s="8">
        <v>8</v>
      </c>
      <c r="L45" s="10">
        <v>0.40972222222222227</v>
      </c>
    </row>
    <row r="46" spans="1:12" x14ac:dyDescent="0.2">
      <c r="A46" s="4">
        <v>45</v>
      </c>
      <c r="B46" s="14">
        <v>300</v>
      </c>
      <c r="C46" s="20" t="s">
        <v>222</v>
      </c>
      <c r="D46" s="20" t="s">
        <v>223</v>
      </c>
      <c r="E46" s="7" t="s">
        <v>221</v>
      </c>
      <c r="F46" s="13">
        <f t="shared" si="1"/>
        <v>46</v>
      </c>
      <c r="G46" s="18">
        <v>1976</v>
      </c>
      <c r="H46" s="19"/>
      <c r="I46" s="19" t="s">
        <v>40</v>
      </c>
      <c r="J46" s="6">
        <f t="shared" si="0"/>
        <v>19.2</v>
      </c>
      <c r="K46" s="8">
        <v>8</v>
      </c>
      <c r="L46" s="10">
        <v>0.40972222222222227</v>
      </c>
    </row>
    <row r="47" spans="1:12" x14ac:dyDescent="0.2">
      <c r="A47" s="4">
        <v>46</v>
      </c>
      <c r="B47" s="14">
        <v>301</v>
      </c>
      <c r="C47" s="20" t="s">
        <v>224</v>
      </c>
      <c r="D47" s="20" t="s">
        <v>186</v>
      </c>
      <c r="E47" s="7" t="s">
        <v>21</v>
      </c>
      <c r="F47" s="13">
        <f t="shared" si="1"/>
        <v>55</v>
      </c>
      <c r="G47" s="18">
        <v>1967</v>
      </c>
      <c r="I47" s="19" t="s">
        <v>10</v>
      </c>
      <c r="J47" s="6">
        <f t="shared" si="0"/>
        <v>24</v>
      </c>
      <c r="K47" s="8">
        <v>10</v>
      </c>
      <c r="L47" s="10">
        <v>0.41666666666666669</v>
      </c>
    </row>
    <row r="48" spans="1:12" x14ac:dyDescent="0.2">
      <c r="A48" s="4">
        <v>47</v>
      </c>
      <c r="B48" s="14">
        <v>302</v>
      </c>
      <c r="C48" s="20" t="s">
        <v>225</v>
      </c>
      <c r="D48" s="20" t="s">
        <v>226</v>
      </c>
      <c r="E48" s="7" t="s">
        <v>129</v>
      </c>
      <c r="F48" s="13">
        <f t="shared" si="1"/>
        <v>64</v>
      </c>
      <c r="G48" s="18">
        <v>1958</v>
      </c>
      <c r="I48" s="19" t="s">
        <v>40</v>
      </c>
      <c r="J48" s="6">
        <f t="shared" si="0"/>
        <v>9.6</v>
      </c>
      <c r="K48" s="8">
        <v>4</v>
      </c>
      <c r="L48" s="10">
        <v>0.41666666666666669</v>
      </c>
    </row>
    <row r="49" spans="1:12" x14ac:dyDescent="0.2">
      <c r="A49" s="4">
        <v>48</v>
      </c>
      <c r="B49" s="14">
        <v>303</v>
      </c>
      <c r="C49" s="20" t="s">
        <v>227</v>
      </c>
      <c r="D49" s="20" t="s">
        <v>147</v>
      </c>
      <c r="E49" s="7" t="s">
        <v>21</v>
      </c>
      <c r="F49" s="13">
        <f t="shared" si="1"/>
        <v>35</v>
      </c>
      <c r="G49" s="18">
        <v>1987</v>
      </c>
      <c r="I49" s="19" t="s">
        <v>10</v>
      </c>
      <c r="J49" s="6">
        <f t="shared" si="0"/>
        <v>12</v>
      </c>
      <c r="K49" s="8">
        <v>5</v>
      </c>
      <c r="L49" s="10">
        <v>0.43055555555555558</v>
      </c>
    </row>
    <row r="50" spans="1:12" x14ac:dyDescent="0.2">
      <c r="A50" s="4">
        <v>49</v>
      </c>
      <c r="B50" s="14">
        <v>304</v>
      </c>
      <c r="C50" s="20" t="s">
        <v>228</v>
      </c>
      <c r="D50" s="20" t="s">
        <v>229</v>
      </c>
      <c r="E50" s="7" t="s">
        <v>129</v>
      </c>
      <c r="F50" s="13">
        <f t="shared" si="1"/>
        <v>66</v>
      </c>
      <c r="G50" s="18">
        <v>1956</v>
      </c>
      <c r="I50" s="19" t="s">
        <v>40</v>
      </c>
      <c r="J50" s="6">
        <f t="shared" si="0"/>
        <v>9.6</v>
      </c>
      <c r="K50" s="8">
        <v>4</v>
      </c>
      <c r="L50" s="10">
        <v>0.43055555555555558</v>
      </c>
    </row>
    <row r="51" spans="1:12" x14ac:dyDescent="0.2">
      <c r="A51" s="4">
        <v>50</v>
      </c>
      <c r="B51" s="14">
        <v>305</v>
      </c>
      <c r="C51" s="20" t="s">
        <v>230</v>
      </c>
      <c r="D51" s="20" t="s">
        <v>231</v>
      </c>
      <c r="E51" s="7" t="s">
        <v>21</v>
      </c>
      <c r="F51" s="13">
        <f t="shared" si="1"/>
        <v>59</v>
      </c>
      <c r="G51" s="18">
        <v>1963</v>
      </c>
      <c r="I51" s="19" t="s">
        <v>10</v>
      </c>
      <c r="J51" s="6">
        <f t="shared" si="0"/>
        <v>24</v>
      </c>
      <c r="K51" s="8">
        <v>10</v>
      </c>
      <c r="L51" s="10">
        <v>0.43055555555555558</v>
      </c>
    </row>
    <row r="52" spans="1:12" x14ac:dyDescent="0.2">
      <c r="A52" s="4">
        <v>51</v>
      </c>
      <c r="B52" s="14">
        <v>306</v>
      </c>
      <c r="C52" s="20" t="s">
        <v>232</v>
      </c>
      <c r="D52" s="20" t="s">
        <v>59</v>
      </c>
      <c r="E52" s="7" t="s">
        <v>233</v>
      </c>
      <c r="F52" s="13">
        <f t="shared" si="1"/>
        <v>66</v>
      </c>
      <c r="G52" s="18">
        <v>1956</v>
      </c>
      <c r="H52" s="19"/>
      <c r="I52" s="19" t="s">
        <v>10</v>
      </c>
      <c r="J52" s="6">
        <f t="shared" si="0"/>
        <v>12</v>
      </c>
      <c r="K52" s="8">
        <v>5</v>
      </c>
      <c r="L52" s="10">
        <v>0.43055555555555558</v>
      </c>
    </row>
    <row r="53" spans="1:12" x14ac:dyDescent="0.2">
      <c r="A53" s="4">
        <v>52</v>
      </c>
      <c r="B53" s="14">
        <v>307</v>
      </c>
      <c r="C53" s="20" t="s">
        <v>234</v>
      </c>
      <c r="D53" s="20" t="s">
        <v>235</v>
      </c>
      <c r="E53" s="7" t="s">
        <v>129</v>
      </c>
      <c r="F53" s="13">
        <f t="shared" si="1"/>
        <v>53</v>
      </c>
      <c r="G53" s="18">
        <v>1969</v>
      </c>
      <c r="I53" s="19" t="s">
        <v>40</v>
      </c>
      <c r="J53" s="6">
        <f t="shared" si="0"/>
        <v>12</v>
      </c>
      <c r="K53" s="8">
        <v>5</v>
      </c>
      <c r="L53" s="10">
        <v>0.43055555555555558</v>
      </c>
    </row>
    <row r="54" spans="1:12" x14ac:dyDescent="0.2">
      <c r="A54" s="4">
        <v>53</v>
      </c>
      <c r="B54" s="14">
        <v>308</v>
      </c>
      <c r="C54" s="20" t="s">
        <v>236</v>
      </c>
      <c r="D54" s="20" t="s">
        <v>237</v>
      </c>
      <c r="E54" s="7" t="s">
        <v>129</v>
      </c>
      <c r="F54" s="13">
        <f t="shared" si="1"/>
        <v>51</v>
      </c>
      <c r="G54" s="18">
        <v>1971</v>
      </c>
      <c r="I54" s="19" t="s">
        <v>40</v>
      </c>
      <c r="J54" s="6">
        <f t="shared" si="0"/>
        <v>12</v>
      </c>
      <c r="K54" s="8">
        <v>5</v>
      </c>
      <c r="L54" s="10">
        <v>0.43055555555555558</v>
      </c>
    </row>
    <row r="55" spans="1:12" x14ac:dyDescent="0.2">
      <c r="A55" s="4">
        <v>54</v>
      </c>
      <c r="B55" s="14">
        <v>309</v>
      </c>
      <c r="C55" s="20" t="s">
        <v>238</v>
      </c>
      <c r="D55" s="20" t="s">
        <v>73</v>
      </c>
      <c r="E55" s="7" t="s">
        <v>239</v>
      </c>
      <c r="F55" s="13">
        <f t="shared" si="1"/>
        <v>58</v>
      </c>
      <c r="G55" s="18">
        <v>1964</v>
      </c>
      <c r="I55" s="19" t="s">
        <v>40</v>
      </c>
      <c r="J55" s="6">
        <f t="shared" si="0"/>
        <v>24</v>
      </c>
      <c r="K55" s="8">
        <v>10</v>
      </c>
      <c r="L55" s="10">
        <v>0.43055555555555558</v>
      </c>
    </row>
    <row r="56" spans="1:12" x14ac:dyDescent="0.2">
      <c r="A56" s="4">
        <v>55</v>
      </c>
      <c r="B56" s="14">
        <v>310</v>
      </c>
      <c r="C56" s="20" t="s">
        <v>240</v>
      </c>
      <c r="D56" s="20" t="s">
        <v>241</v>
      </c>
      <c r="E56" s="7" t="s">
        <v>243</v>
      </c>
      <c r="F56" s="13">
        <f t="shared" si="1"/>
        <v>44</v>
      </c>
      <c r="G56" s="18">
        <v>1978</v>
      </c>
      <c r="I56" s="19" t="s">
        <v>40</v>
      </c>
      <c r="J56" s="6">
        <f t="shared" si="0"/>
        <v>21.6</v>
      </c>
      <c r="K56" s="8">
        <v>9</v>
      </c>
      <c r="L56" s="10">
        <v>0.44791666666666669</v>
      </c>
    </row>
    <row r="57" spans="1:12" x14ac:dyDescent="0.2">
      <c r="A57" s="4">
        <v>56</v>
      </c>
      <c r="B57" s="14">
        <v>311</v>
      </c>
      <c r="C57" s="20" t="s">
        <v>240</v>
      </c>
      <c r="D57" s="20" t="s">
        <v>242</v>
      </c>
      <c r="E57" s="7" t="s">
        <v>243</v>
      </c>
      <c r="F57" s="13">
        <f t="shared" si="1"/>
        <v>58</v>
      </c>
      <c r="G57" s="18">
        <v>1964</v>
      </c>
      <c r="H57" s="19"/>
      <c r="I57" s="19" t="s">
        <v>10</v>
      </c>
      <c r="J57" s="6">
        <f t="shared" si="0"/>
        <v>12</v>
      </c>
      <c r="K57" s="8">
        <v>5</v>
      </c>
      <c r="L57" s="10">
        <v>0.44791666666666669</v>
      </c>
    </row>
    <row r="58" spans="1:12" x14ac:dyDescent="0.2">
      <c r="A58" s="4">
        <v>57</v>
      </c>
      <c r="B58" s="14">
        <v>312</v>
      </c>
      <c r="C58" s="20" t="s">
        <v>244</v>
      </c>
      <c r="D58" s="20" t="s">
        <v>178</v>
      </c>
      <c r="E58" s="7" t="s">
        <v>170</v>
      </c>
      <c r="F58" s="13">
        <f t="shared" si="1"/>
        <v>57</v>
      </c>
      <c r="G58" s="18">
        <v>1965</v>
      </c>
      <c r="I58" s="19" t="s">
        <v>10</v>
      </c>
      <c r="J58" s="6">
        <f t="shared" si="0"/>
        <v>14.4</v>
      </c>
      <c r="K58" s="8">
        <v>6</v>
      </c>
      <c r="L58" s="10">
        <v>0.4513888888888889</v>
      </c>
    </row>
    <row r="59" spans="1:12" x14ac:dyDescent="0.2">
      <c r="A59" s="4">
        <v>58</v>
      </c>
      <c r="B59" s="14">
        <v>313</v>
      </c>
      <c r="C59" s="20" t="s">
        <v>245</v>
      </c>
      <c r="D59" s="20" t="s">
        <v>141</v>
      </c>
      <c r="E59" s="7" t="s">
        <v>145</v>
      </c>
      <c r="F59" s="13">
        <f t="shared" si="1"/>
        <v>64</v>
      </c>
      <c r="G59" s="18">
        <v>1958</v>
      </c>
      <c r="H59" s="19"/>
      <c r="I59" s="19" t="s">
        <v>10</v>
      </c>
      <c r="J59" s="6">
        <f t="shared" si="0"/>
        <v>12</v>
      </c>
      <c r="K59" s="8">
        <v>5</v>
      </c>
      <c r="L59" s="10">
        <v>0.4513888888888889</v>
      </c>
    </row>
    <row r="60" spans="1:12" x14ac:dyDescent="0.2">
      <c r="A60" s="4">
        <v>59</v>
      </c>
      <c r="B60" s="14">
        <v>314</v>
      </c>
      <c r="C60" s="20" t="s">
        <v>246</v>
      </c>
      <c r="D60" s="20" t="s">
        <v>247</v>
      </c>
      <c r="E60" s="7" t="s">
        <v>57</v>
      </c>
      <c r="F60" s="13">
        <f t="shared" si="1"/>
        <v>54</v>
      </c>
      <c r="G60" s="18">
        <v>1968</v>
      </c>
      <c r="I60" s="19" t="s">
        <v>10</v>
      </c>
      <c r="J60" s="6">
        <f t="shared" si="0"/>
        <v>21.6</v>
      </c>
      <c r="K60" s="8">
        <v>9</v>
      </c>
      <c r="L60" s="10">
        <v>0.4513888888888889</v>
      </c>
    </row>
    <row r="61" spans="1:12" x14ac:dyDescent="0.2">
      <c r="A61" s="4">
        <v>60</v>
      </c>
      <c r="B61" s="14">
        <v>315</v>
      </c>
      <c r="C61" s="20" t="s">
        <v>183</v>
      </c>
      <c r="D61" s="20" t="s">
        <v>231</v>
      </c>
      <c r="E61" s="7" t="s">
        <v>57</v>
      </c>
      <c r="F61" s="13">
        <f t="shared" si="1"/>
        <v>69</v>
      </c>
      <c r="G61" s="18">
        <v>1953</v>
      </c>
      <c r="I61" s="19" t="s">
        <v>10</v>
      </c>
      <c r="J61" s="6">
        <f t="shared" si="0"/>
        <v>21.6</v>
      </c>
      <c r="K61" s="8">
        <v>9</v>
      </c>
      <c r="L61" s="10">
        <v>0.4513888888888889</v>
      </c>
    </row>
    <row r="62" spans="1:12" x14ac:dyDescent="0.2">
      <c r="A62" s="4">
        <v>61</v>
      </c>
      <c r="B62" s="14">
        <v>316</v>
      </c>
      <c r="C62" s="20" t="s">
        <v>81</v>
      </c>
      <c r="D62" s="20" t="s">
        <v>82</v>
      </c>
      <c r="E62" s="7" t="s">
        <v>57</v>
      </c>
      <c r="F62" s="13">
        <f t="shared" si="1"/>
        <v>52</v>
      </c>
      <c r="G62" s="18">
        <v>1970</v>
      </c>
      <c r="I62" s="19" t="s">
        <v>40</v>
      </c>
      <c r="J62" s="6">
        <f t="shared" si="0"/>
        <v>21.6</v>
      </c>
      <c r="K62" s="8">
        <v>9</v>
      </c>
      <c r="L62" s="10">
        <v>0.4513888888888889</v>
      </c>
    </row>
    <row r="63" spans="1:12" x14ac:dyDescent="0.2">
      <c r="A63" s="4">
        <v>62</v>
      </c>
      <c r="B63" s="14">
        <v>317</v>
      </c>
      <c r="C63" s="20" t="s">
        <v>248</v>
      </c>
      <c r="D63" s="20" t="s">
        <v>249</v>
      </c>
      <c r="E63" s="7" t="s">
        <v>57</v>
      </c>
      <c r="F63" s="13">
        <f t="shared" si="1"/>
        <v>67</v>
      </c>
      <c r="G63" s="18">
        <v>1955</v>
      </c>
      <c r="H63" s="19"/>
      <c r="I63" s="19" t="s">
        <v>40</v>
      </c>
      <c r="J63" s="6">
        <f t="shared" si="0"/>
        <v>16.8</v>
      </c>
      <c r="K63" s="8">
        <v>7</v>
      </c>
      <c r="L63" s="10">
        <v>0.4513888888888889</v>
      </c>
    </row>
    <row r="64" spans="1:12" x14ac:dyDescent="0.2">
      <c r="A64" s="4">
        <v>63</v>
      </c>
      <c r="B64" s="14">
        <v>318</v>
      </c>
      <c r="C64" s="20" t="s">
        <v>165</v>
      </c>
      <c r="D64" s="20" t="s">
        <v>164</v>
      </c>
      <c r="E64" s="7" t="s">
        <v>165</v>
      </c>
      <c r="F64" s="13">
        <f t="shared" si="1"/>
        <v>10</v>
      </c>
      <c r="G64" s="18">
        <v>2012</v>
      </c>
      <c r="H64" s="19" t="s">
        <v>163</v>
      </c>
      <c r="I64" s="19" t="s">
        <v>10</v>
      </c>
      <c r="J64" s="6">
        <f t="shared" si="0"/>
        <v>4.8</v>
      </c>
      <c r="K64" s="8">
        <v>2</v>
      </c>
      <c r="L64" s="10">
        <v>0.4513888888888889</v>
      </c>
    </row>
    <row r="65" spans="1:12" x14ac:dyDescent="0.2">
      <c r="A65" s="4">
        <v>64</v>
      </c>
      <c r="B65" s="14">
        <v>319</v>
      </c>
      <c r="C65" s="20" t="s">
        <v>250</v>
      </c>
      <c r="D65" s="20" t="s">
        <v>162</v>
      </c>
      <c r="E65" s="7" t="s">
        <v>181</v>
      </c>
      <c r="F65" s="13">
        <f t="shared" si="1"/>
        <v>53</v>
      </c>
      <c r="G65" s="18">
        <v>1969</v>
      </c>
      <c r="I65" s="19" t="s">
        <v>10</v>
      </c>
      <c r="J65" s="6">
        <f t="shared" si="0"/>
        <v>26.4</v>
      </c>
      <c r="K65" s="8">
        <v>11</v>
      </c>
      <c r="L65" s="10">
        <v>0.47222222222222227</v>
      </c>
    </row>
    <row r="66" spans="1:12" x14ac:dyDescent="0.2">
      <c r="A66" s="4">
        <v>65</v>
      </c>
      <c r="B66" s="14">
        <v>320</v>
      </c>
      <c r="C66" s="20" t="s">
        <v>250</v>
      </c>
      <c r="D66" s="20" t="s">
        <v>251</v>
      </c>
      <c r="E66" s="7" t="s">
        <v>181</v>
      </c>
      <c r="F66" s="13">
        <f t="shared" si="1"/>
        <v>54</v>
      </c>
      <c r="G66" s="18">
        <v>1968</v>
      </c>
      <c r="H66" s="19"/>
      <c r="I66" s="19" t="s">
        <v>40</v>
      </c>
      <c r="J66" s="6">
        <f t="shared" ref="J66:J130" si="2">ROUND(K66*2.4,2)</f>
        <v>19.2</v>
      </c>
      <c r="K66" s="8">
        <v>8</v>
      </c>
      <c r="L66" s="10">
        <v>0.47222222222222227</v>
      </c>
    </row>
    <row r="67" spans="1:12" x14ac:dyDescent="0.2">
      <c r="A67" s="4">
        <v>66</v>
      </c>
      <c r="B67" s="14">
        <v>321</v>
      </c>
      <c r="C67" s="20" t="s">
        <v>252</v>
      </c>
      <c r="D67" s="20" t="s">
        <v>253</v>
      </c>
      <c r="E67" s="7" t="s">
        <v>254</v>
      </c>
      <c r="F67" s="13">
        <f t="shared" si="1"/>
        <v>15</v>
      </c>
      <c r="G67" s="18">
        <v>2007</v>
      </c>
      <c r="H67" s="19" t="s">
        <v>163</v>
      </c>
      <c r="I67" s="19" t="s">
        <v>40</v>
      </c>
      <c r="J67" s="6">
        <f t="shared" si="2"/>
        <v>21.6</v>
      </c>
      <c r="K67" s="8">
        <v>9</v>
      </c>
      <c r="L67" s="10">
        <v>0.47222222222222227</v>
      </c>
    </row>
    <row r="68" spans="1:12" x14ac:dyDescent="0.2">
      <c r="A68" s="4">
        <v>67</v>
      </c>
      <c r="B68" s="14">
        <v>322</v>
      </c>
      <c r="C68" s="20" t="s">
        <v>255</v>
      </c>
      <c r="D68" s="20" t="s">
        <v>256</v>
      </c>
      <c r="E68" s="7" t="s">
        <v>21</v>
      </c>
      <c r="F68" s="13">
        <f t="shared" si="1"/>
        <v>20</v>
      </c>
      <c r="G68" s="18">
        <v>2002</v>
      </c>
      <c r="I68" s="19" t="s">
        <v>10</v>
      </c>
      <c r="J68" s="6">
        <f t="shared" si="2"/>
        <v>21.6</v>
      </c>
      <c r="K68" s="8">
        <v>9</v>
      </c>
      <c r="L68" s="10">
        <v>0.47222222222222227</v>
      </c>
    </row>
    <row r="69" spans="1:12" x14ac:dyDescent="0.2">
      <c r="A69" s="4">
        <v>68</v>
      </c>
      <c r="B69" s="14">
        <v>323</v>
      </c>
      <c r="C69" s="20" t="s">
        <v>257</v>
      </c>
      <c r="D69" s="20" t="s">
        <v>125</v>
      </c>
      <c r="E69" s="7" t="s">
        <v>216</v>
      </c>
      <c r="F69" s="13">
        <f t="shared" si="1"/>
        <v>59</v>
      </c>
      <c r="G69" s="18">
        <v>1963</v>
      </c>
      <c r="I69" s="19" t="s">
        <v>10</v>
      </c>
      <c r="J69" s="6">
        <f t="shared" si="2"/>
        <v>19.2</v>
      </c>
      <c r="K69" s="8">
        <v>8</v>
      </c>
      <c r="L69" s="10">
        <v>0.47222222222222227</v>
      </c>
    </row>
    <row r="70" spans="1:12" x14ac:dyDescent="0.2">
      <c r="A70" s="4">
        <v>69</v>
      </c>
      <c r="B70" s="14">
        <v>324</v>
      </c>
      <c r="C70" s="20" t="s">
        <v>257</v>
      </c>
      <c r="D70" s="20" t="s">
        <v>80</v>
      </c>
      <c r="E70" s="7" t="s">
        <v>258</v>
      </c>
      <c r="F70" s="13">
        <f t="shared" si="1"/>
        <v>54</v>
      </c>
      <c r="G70" s="18">
        <v>1968</v>
      </c>
      <c r="H70" s="19"/>
      <c r="I70" s="19" t="s">
        <v>40</v>
      </c>
      <c r="J70" s="6">
        <f t="shared" si="2"/>
        <v>4.8</v>
      </c>
      <c r="K70" s="8">
        <v>2</v>
      </c>
      <c r="L70" s="10">
        <v>0.47916666666666669</v>
      </c>
    </row>
    <row r="71" spans="1:12" x14ac:dyDescent="0.2">
      <c r="A71" s="4">
        <v>70</v>
      </c>
      <c r="B71" s="14">
        <v>325</v>
      </c>
      <c r="C71" s="20" t="s">
        <v>259</v>
      </c>
      <c r="D71" s="20" t="s">
        <v>260</v>
      </c>
      <c r="E71" s="7" t="s">
        <v>129</v>
      </c>
      <c r="F71" s="13">
        <f t="shared" si="1"/>
        <v>56</v>
      </c>
      <c r="G71" s="18">
        <v>1966</v>
      </c>
      <c r="H71" s="19"/>
      <c r="I71" s="19" t="s">
        <v>10</v>
      </c>
      <c r="J71" s="6">
        <f t="shared" si="2"/>
        <v>33.6</v>
      </c>
      <c r="K71" s="8">
        <v>14</v>
      </c>
      <c r="L71" s="10">
        <v>0.47916666666666669</v>
      </c>
    </row>
    <row r="72" spans="1:12" x14ac:dyDescent="0.2">
      <c r="A72" s="4">
        <v>71</v>
      </c>
      <c r="B72" s="14">
        <v>326</v>
      </c>
      <c r="C72" s="20" t="s">
        <v>261</v>
      </c>
      <c r="D72" s="20" t="s">
        <v>262</v>
      </c>
      <c r="E72" s="7" t="s">
        <v>21</v>
      </c>
      <c r="F72" s="13">
        <f t="shared" si="1"/>
        <v>68</v>
      </c>
      <c r="G72" s="18">
        <v>1954</v>
      </c>
      <c r="I72" s="19" t="s">
        <v>10</v>
      </c>
      <c r="J72" s="6">
        <f t="shared" si="2"/>
        <v>9.6</v>
      </c>
      <c r="K72" s="8">
        <v>4</v>
      </c>
      <c r="L72" s="10">
        <v>0.47916666666666669</v>
      </c>
    </row>
    <row r="73" spans="1:12" x14ac:dyDescent="0.2">
      <c r="A73" s="4">
        <v>72</v>
      </c>
      <c r="B73" s="14">
        <v>327</v>
      </c>
      <c r="C73" s="20" t="s">
        <v>232</v>
      </c>
      <c r="D73" s="20" t="s">
        <v>263</v>
      </c>
      <c r="E73" s="7" t="s">
        <v>216</v>
      </c>
      <c r="F73" s="13">
        <f t="shared" si="1"/>
        <v>56</v>
      </c>
      <c r="G73" s="18">
        <v>1966</v>
      </c>
      <c r="I73" s="19" t="s">
        <v>10</v>
      </c>
      <c r="J73" s="6">
        <f t="shared" si="2"/>
        <v>26.4</v>
      </c>
      <c r="K73" s="8">
        <v>11</v>
      </c>
      <c r="L73" s="10">
        <v>0.47916666666666669</v>
      </c>
    </row>
    <row r="74" spans="1:12" x14ac:dyDescent="0.2">
      <c r="A74" s="4">
        <v>73</v>
      </c>
      <c r="B74" s="14">
        <v>328</v>
      </c>
      <c r="C74" s="20" t="s">
        <v>232</v>
      </c>
      <c r="D74" s="20" t="s">
        <v>101</v>
      </c>
      <c r="E74" s="7" t="s">
        <v>216</v>
      </c>
      <c r="F74" s="13">
        <f t="shared" si="1"/>
        <v>53</v>
      </c>
      <c r="G74" s="18">
        <v>1969</v>
      </c>
      <c r="I74" s="19" t="s">
        <v>40</v>
      </c>
      <c r="J74" s="6">
        <f t="shared" si="2"/>
        <v>9.6</v>
      </c>
      <c r="K74" s="8">
        <v>4</v>
      </c>
      <c r="L74" s="10">
        <v>0.47916666666666669</v>
      </c>
    </row>
    <row r="75" spans="1:12" x14ac:dyDescent="0.2">
      <c r="A75" s="4">
        <v>74</v>
      </c>
      <c r="B75" s="14">
        <v>329</v>
      </c>
      <c r="C75" s="20" t="s">
        <v>232</v>
      </c>
      <c r="D75" s="20" t="s">
        <v>264</v>
      </c>
      <c r="E75" s="7" t="s">
        <v>216</v>
      </c>
      <c r="F75" s="13">
        <f t="shared" si="1"/>
        <v>21</v>
      </c>
      <c r="G75" s="18">
        <v>2001</v>
      </c>
      <c r="H75" s="19"/>
      <c r="I75" s="19" t="s">
        <v>40</v>
      </c>
      <c r="J75" s="6">
        <f t="shared" si="2"/>
        <v>9.6</v>
      </c>
      <c r="K75" s="8">
        <v>4</v>
      </c>
      <c r="L75" s="10">
        <v>0.47916666666666669</v>
      </c>
    </row>
    <row r="76" spans="1:12" x14ac:dyDescent="0.2">
      <c r="A76" s="4">
        <v>75</v>
      </c>
      <c r="B76" s="14">
        <v>330</v>
      </c>
      <c r="C76" s="20" t="s">
        <v>265</v>
      </c>
      <c r="D76" s="20" t="s">
        <v>260</v>
      </c>
      <c r="E76" s="7" t="s">
        <v>21</v>
      </c>
      <c r="F76" s="13">
        <f t="shared" si="1"/>
        <v>51</v>
      </c>
      <c r="G76" s="18">
        <v>1971</v>
      </c>
      <c r="I76" s="19" t="s">
        <v>10</v>
      </c>
      <c r="J76" s="6">
        <f t="shared" si="2"/>
        <v>12</v>
      </c>
      <c r="K76" s="8">
        <v>5</v>
      </c>
      <c r="L76" s="10">
        <v>0.47916666666666669</v>
      </c>
    </row>
    <row r="77" spans="1:12" x14ac:dyDescent="0.2">
      <c r="A77" s="4">
        <v>76</v>
      </c>
      <c r="B77" s="14">
        <v>331</v>
      </c>
      <c r="C77" s="20" t="s">
        <v>195</v>
      </c>
      <c r="D77" s="20" t="s">
        <v>266</v>
      </c>
      <c r="E77" s="7" t="s">
        <v>76</v>
      </c>
      <c r="F77" s="13">
        <f t="shared" si="1"/>
        <v>18</v>
      </c>
      <c r="G77" s="18">
        <v>2004</v>
      </c>
      <c r="I77" s="19" t="s">
        <v>40</v>
      </c>
      <c r="J77" s="6">
        <f t="shared" si="2"/>
        <v>12</v>
      </c>
      <c r="K77" s="8">
        <v>5</v>
      </c>
      <c r="L77" s="10">
        <v>0.49305555555555558</v>
      </c>
    </row>
    <row r="78" spans="1:12" x14ac:dyDescent="0.2">
      <c r="A78" s="4">
        <v>77</v>
      </c>
      <c r="B78" s="14">
        <v>332</v>
      </c>
      <c r="C78" s="20" t="s">
        <v>195</v>
      </c>
      <c r="D78" s="20" t="s">
        <v>193</v>
      </c>
      <c r="E78" s="7" t="s">
        <v>267</v>
      </c>
      <c r="F78" s="13">
        <f t="shared" si="1"/>
        <v>15</v>
      </c>
      <c r="G78" s="18">
        <v>2007</v>
      </c>
      <c r="H78" s="19" t="s">
        <v>163</v>
      </c>
      <c r="I78" s="19" t="s">
        <v>10</v>
      </c>
      <c r="J78" s="6">
        <f t="shared" si="2"/>
        <v>21.6</v>
      </c>
      <c r="K78" s="8">
        <v>9</v>
      </c>
      <c r="L78" s="10">
        <v>0.49305555555555558</v>
      </c>
    </row>
    <row r="79" spans="1:12" x14ac:dyDescent="0.2">
      <c r="A79" s="4">
        <v>78</v>
      </c>
      <c r="B79" s="14">
        <v>333</v>
      </c>
      <c r="C79" s="20" t="s">
        <v>20</v>
      </c>
      <c r="D79" s="20" t="s">
        <v>237</v>
      </c>
      <c r="E79" s="7" t="s">
        <v>129</v>
      </c>
      <c r="F79" s="13">
        <f t="shared" si="1"/>
        <v>51</v>
      </c>
      <c r="G79" s="18">
        <v>1971</v>
      </c>
      <c r="H79" s="19"/>
      <c r="I79" s="19" t="s">
        <v>40</v>
      </c>
      <c r="J79" s="6">
        <f t="shared" si="2"/>
        <v>4.8</v>
      </c>
      <c r="K79" s="8">
        <v>2</v>
      </c>
      <c r="L79" s="10">
        <v>0.49305555555555558</v>
      </c>
    </row>
    <row r="80" spans="1:12" x14ac:dyDescent="0.2">
      <c r="A80" s="4">
        <v>79</v>
      </c>
      <c r="B80" s="14">
        <v>334</v>
      </c>
      <c r="C80" s="20" t="s">
        <v>225</v>
      </c>
      <c r="D80" s="20" t="s">
        <v>268</v>
      </c>
      <c r="E80" s="7" t="s">
        <v>129</v>
      </c>
      <c r="F80" s="13">
        <f t="shared" si="1"/>
        <v>30</v>
      </c>
      <c r="G80" s="18">
        <v>1992</v>
      </c>
      <c r="I80" s="19" t="s">
        <v>10</v>
      </c>
      <c r="J80" s="6">
        <f t="shared" si="2"/>
        <v>14.4</v>
      </c>
      <c r="K80" s="8">
        <v>6</v>
      </c>
      <c r="L80" s="10">
        <v>0.49305555555555558</v>
      </c>
    </row>
    <row r="81" spans="1:12" x14ac:dyDescent="0.2">
      <c r="A81" s="4">
        <v>80</v>
      </c>
      <c r="B81" s="14">
        <v>335</v>
      </c>
      <c r="C81" s="20" t="s">
        <v>269</v>
      </c>
      <c r="D81" s="20" t="s">
        <v>270</v>
      </c>
      <c r="E81" s="7" t="s">
        <v>216</v>
      </c>
      <c r="F81" s="13">
        <f t="shared" si="1"/>
        <v>47</v>
      </c>
      <c r="G81" s="18">
        <v>1975</v>
      </c>
      <c r="I81" s="19" t="s">
        <v>40</v>
      </c>
      <c r="J81" s="6">
        <f t="shared" si="2"/>
        <v>4.8</v>
      </c>
      <c r="K81" s="8">
        <v>2</v>
      </c>
      <c r="L81" s="10">
        <v>0.49305555555555602</v>
      </c>
    </row>
    <row r="82" spans="1:12" x14ac:dyDescent="0.2">
      <c r="A82" s="4">
        <v>81</v>
      </c>
      <c r="B82" s="14">
        <v>336</v>
      </c>
      <c r="C82" s="20" t="s">
        <v>269</v>
      </c>
      <c r="D82" s="20" t="s">
        <v>178</v>
      </c>
      <c r="E82" s="7" t="s">
        <v>216</v>
      </c>
      <c r="F82" s="13">
        <f t="shared" si="1"/>
        <v>52</v>
      </c>
      <c r="G82" s="18">
        <v>1970</v>
      </c>
      <c r="H82" s="19"/>
      <c r="I82" s="19" t="s">
        <v>10</v>
      </c>
      <c r="J82" s="6">
        <f t="shared" si="2"/>
        <v>26.4</v>
      </c>
      <c r="K82" s="8">
        <v>11</v>
      </c>
      <c r="L82" s="10">
        <v>0.49305555555555602</v>
      </c>
    </row>
    <row r="83" spans="1:12" x14ac:dyDescent="0.2">
      <c r="A83" s="4">
        <v>82</v>
      </c>
      <c r="B83" s="14">
        <v>337</v>
      </c>
      <c r="C83" s="20" t="s">
        <v>145</v>
      </c>
      <c r="D83" s="20" t="s">
        <v>271</v>
      </c>
      <c r="E83" s="7" t="s">
        <v>21</v>
      </c>
      <c r="F83" s="13">
        <f t="shared" si="1"/>
        <v>42</v>
      </c>
      <c r="G83" s="18">
        <v>1980</v>
      </c>
      <c r="H83" s="19"/>
      <c r="I83" s="19" t="s">
        <v>40</v>
      </c>
      <c r="J83" s="6">
        <f t="shared" si="2"/>
        <v>2.4</v>
      </c>
      <c r="K83" s="8">
        <v>1</v>
      </c>
      <c r="L83" s="10">
        <v>0.49305555555555602</v>
      </c>
    </row>
    <row r="84" spans="1:12" x14ac:dyDescent="0.2">
      <c r="A84" s="4">
        <v>83</v>
      </c>
      <c r="B84" s="14">
        <v>338</v>
      </c>
      <c r="C84" s="20" t="s">
        <v>165</v>
      </c>
      <c r="D84" s="20" t="s">
        <v>162</v>
      </c>
      <c r="E84" s="7" t="s">
        <v>272</v>
      </c>
      <c r="F84" s="13">
        <f t="shared" si="1"/>
        <v>46</v>
      </c>
      <c r="G84" s="18">
        <v>1976</v>
      </c>
      <c r="H84" s="19"/>
      <c r="I84" s="19" t="s">
        <v>10</v>
      </c>
      <c r="J84" s="6">
        <f t="shared" si="2"/>
        <v>14.4</v>
      </c>
      <c r="K84" s="8">
        <v>6</v>
      </c>
      <c r="L84" s="10">
        <v>0.51041666666666663</v>
      </c>
    </row>
    <row r="85" spans="1:12" x14ac:dyDescent="0.2">
      <c r="A85" s="4">
        <v>84</v>
      </c>
      <c r="B85" s="14">
        <v>339</v>
      </c>
      <c r="C85" s="20" t="s">
        <v>273</v>
      </c>
      <c r="D85" s="20" t="s">
        <v>274</v>
      </c>
      <c r="E85" s="7" t="s">
        <v>104</v>
      </c>
      <c r="F85" s="27">
        <f t="shared" si="1"/>
        <v>12</v>
      </c>
      <c r="G85" s="19">
        <v>2010</v>
      </c>
      <c r="H85" s="19" t="s">
        <v>163</v>
      </c>
      <c r="I85" s="19" t="s">
        <v>40</v>
      </c>
      <c r="J85" s="6">
        <f t="shared" si="2"/>
        <v>9.6</v>
      </c>
      <c r="K85" s="8">
        <v>4</v>
      </c>
      <c r="L85" s="10">
        <v>0.51041666666666663</v>
      </c>
    </row>
    <row r="86" spans="1:12" x14ac:dyDescent="0.2">
      <c r="A86" s="4">
        <v>85</v>
      </c>
      <c r="B86" s="14">
        <v>340</v>
      </c>
      <c r="C86" s="20" t="s">
        <v>103</v>
      </c>
      <c r="D86" s="20" t="s">
        <v>172</v>
      </c>
      <c r="E86" s="7" t="s">
        <v>104</v>
      </c>
      <c r="F86" s="13">
        <f t="shared" si="1"/>
        <v>12</v>
      </c>
      <c r="G86" s="18">
        <v>2010</v>
      </c>
      <c r="H86" s="19" t="s">
        <v>163</v>
      </c>
      <c r="I86" s="19" t="s">
        <v>40</v>
      </c>
      <c r="J86" s="6">
        <f t="shared" si="2"/>
        <v>12</v>
      </c>
      <c r="K86" s="8">
        <v>5</v>
      </c>
      <c r="L86" s="10">
        <v>0.51041666666666663</v>
      </c>
    </row>
    <row r="87" spans="1:12" x14ac:dyDescent="0.2">
      <c r="A87" s="4">
        <v>86</v>
      </c>
      <c r="B87" s="14">
        <v>341</v>
      </c>
      <c r="C87" s="20" t="s">
        <v>275</v>
      </c>
      <c r="D87" s="20" t="s">
        <v>276</v>
      </c>
      <c r="E87" s="7" t="s">
        <v>129</v>
      </c>
      <c r="F87" s="13">
        <f t="shared" si="1"/>
        <v>30</v>
      </c>
      <c r="G87" s="18">
        <v>1992</v>
      </c>
      <c r="H87" s="19"/>
      <c r="I87" s="19" t="s">
        <v>40</v>
      </c>
      <c r="J87" s="6">
        <f t="shared" si="2"/>
        <v>9.6</v>
      </c>
      <c r="K87" s="8">
        <v>4</v>
      </c>
      <c r="L87" s="10">
        <v>0.51041666666666663</v>
      </c>
    </row>
    <row r="88" spans="1:12" x14ac:dyDescent="0.2">
      <c r="A88" s="4">
        <v>87</v>
      </c>
      <c r="B88" s="14">
        <v>342</v>
      </c>
      <c r="C88" s="20" t="s">
        <v>275</v>
      </c>
      <c r="D88" s="20" t="s">
        <v>277</v>
      </c>
      <c r="E88" s="7" t="s">
        <v>129</v>
      </c>
      <c r="F88" s="13">
        <f t="shared" si="1"/>
        <v>65</v>
      </c>
      <c r="G88" s="18">
        <v>1957</v>
      </c>
      <c r="I88" s="19" t="s">
        <v>10</v>
      </c>
      <c r="J88" s="6">
        <f t="shared" si="2"/>
        <v>9.6</v>
      </c>
      <c r="K88" s="8">
        <v>4</v>
      </c>
      <c r="L88" s="10">
        <v>0.51736111111111105</v>
      </c>
    </row>
    <row r="89" spans="1:12" x14ac:dyDescent="0.2">
      <c r="A89" s="4">
        <v>88</v>
      </c>
      <c r="B89" s="14">
        <v>343</v>
      </c>
      <c r="C89" s="20" t="s">
        <v>278</v>
      </c>
      <c r="D89" s="20" t="s">
        <v>279</v>
      </c>
      <c r="E89" s="7" t="s">
        <v>129</v>
      </c>
      <c r="F89" s="13">
        <f t="shared" si="1"/>
        <v>55</v>
      </c>
      <c r="G89" s="18">
        <v>1967</v>
      </c>
      <c r="H89" s="19"/>
      <c r="I89" s="19" t="s">
        <v>40</v>
      </c>
      <c r="J89" s="6">
        <f t="shared" si="2"/>
        <v>14.4</v>
      </c>
      <c r="K89" s="8">
        <v>6</v>
      </c>
      <c r="L89" s="10">
        <v>0.51736111111111105</v>
      </c>
    </row>
    <row r="90" spans="1:12" x14ac:dyDescent="0.2">
      <c r="A90" s="4">
        <v>89</v>
      </c>
      <c r="B90" s="14">
        <v>344</v>
      </c>
      <c r="C90" s="20" t="s">
        <v>53</v>
      </c>
      <c r="D90" s="20" t="s">
        <v>88</v>
      </c>
      <c r="E90" s="7" t="s">
        <v>21</v>
      </c>
      <c r="F90" s="13">
        <f t="shared" si="1"/>
        <v>53</v>
      </c>
      <c r="G90" s="18">
        <v>1969</v>
      </c>
      <c r="H90" s="19"/>
      <c r="I90" s="19" t="s">
        <v>40</v>
      </c>
      <c r="J90" s="6">
        <f t="shared" si="2"/>
        <v>2.4</v>
      </c>
      <c r="K90" s="8">
        <v>1</v>
      </c>
      <c r="L90" s="10">
        <v>0.51736111111111105</v>
      </c>
    </row>
    <row r="91" spans="1:12" x14ac:dyDescent="0.2">
      <c r="A91" s="4">
        <v>90</v>
      </c>
      <c r="B91" s="14">
        <v>345</v>
      </c>
      <c r="C91" s="20" t="s">
        <v>280</v>
      </c>
      <c r="D91" s="20" t="s">
        <v>281</v>
      </c>
      <c r="E91" s="7" t="s">
        <v>21</v>
      </c>
      <c r="F91" s="13">
        <f t="shared" si="1"/>
        <v>35</v>
      </c>
      <c r="G91" s="18">
        <v>1987</v>
      </c>
      <c r="I91" s="19" t="s">
        <v>10</v>
      </c>
      <c r="J91" s="6">
        <f t="shared" si="2"/>
        <v>12</v>
      </c>
      <c r="K91" s="8">
        <v>5</v>
      </c>
      <c r="L91" s="10">
        <v>0.51736111111111105</v>
      </c>
    </row>
    <row r="92" spans="1:12" x14ac:dyDescent="0.2">
      <c r="A92" s="4">
        <v>91</v>
      </c>
      <c r="B92" s="14">
        <v>346</v>
      </c>
      <c r="C92" s="20" t="s">
        <v>282</v>
      </c>
      <c r="D92" s="20" t="s">
        <v>132</v>
      </c>
      <c r="E92" s="7" t="s">
        <v>129</v>
      </c>
      <c r="F92" s="13">
        <f t="shared" si="1"/>
        <v>55</v>
      </c>
      <c r="G92" s="18">
        <v>1967</v>
      </c>
      <c r="I92" s="19" t="s">
        <v>10</v>
      </c>
      <c r="J92" s="6">
        <f t="shared" si="2"/>
        <v>21.6</v>
      </c>
      <c r="K92" s="8">
        <v>9</v>
      </c>
      <c r="L92" s="10">
        <v>0.51736111111111105</v>
      </c>
    </row>
    <row r="93" spans="1:12" x14ac:dyDescent="0.2">
      <c r="A93" s="4">
        <v>92</v>
      </c>
      <c r="B93" s="14">
        <v>347</v>
      </c>
      <c r="C93" s="20" t="s">
        <v>283</v>
      </c>
      <c r="D93" s="20" t="s">
        <v>284</v>
      </c>
      <c r="E93" s="7" t="s">
        <v>21</v>
      </c>
      <c r="F93" s="13">
        <f t="shared" si="1"/>
        <v>41</v>
      </c>
      <c r="G93" s="19">
        <v>1981</v>
      </c>
      <c r="I93" s="19" t="s">
        <v>10</v>
      </c>
      <c r="J93" s="6">
        <f t="shared" si="2"/>
        <v>16.8</v>
      </c>
      <c r="K93" s="8">
        <v>7</v>
      </c>
      <c r="L93" s="10">
        <v>0.53125</v>
      </c>
    </row>
    <row r="94" spans="1:12" x14ac:dyDescent="0.2">
      <c r="A94" s="4">
        <v>93</v>
      </c>
      <c r="B94" s="14">
        <v>348</v>
      </c>
      <c r="C94" s="20" t="s">
        <v>111</v>
      </c>
      <c r="D94" s="20" t="s">
        <v>285</v>
      </c>
      <c r="E94" s="7" t="s">
        <v>76</v>
      </c>
      <c r="F94" s="13">
        <f t="shared" ref="F94:F130" si="3">2022-G94</f>
        <v>88</v>
      </c>
      <c r="G94" s="18">
        <v>1934</v>
      </c>
      <c r="H94" s="19"/>
      <c r="I94" s="19" t="s">
        <v>10</v>
      </c>
      <c r="J94" s="6">
        <f t="shared" si="2"/>
        <v>4.8</v>
      </c>
      <c r="K94" s="8">
        <v>2</v>
      </c>
      <c r="L94" s="10">
        <v>0.53125</v>
      </c>
    </row>
    <row r="95" spans="1:12" x14ac:dyDescent="0.2">
      <c r="A95" s="4">
        <v>94</v>
      </c>
      <c r="B95" s="14">
        <v>349</v>
      </c>
      <c r="C95" s="20" t="s">
        <v>286</v>
      </c>
      <c r="D95" s="20" t="s">
        <v>59</v>
      </c>
      <c r="E95" s="7" t="s">
        <v>76</v>
      </c>
      <c r="F95" s="13">
        <f t="shared" si="3"/>
        <v>62</v>
      </c>
      <c r="G95" s="18">
        <v>1960</v>
      </c>
      <c r="H95" s="19"/>
      <c r="I95" s="19" t="s">
        <v>10</v>
      </c>
      <c r="J95" s="6">
        <f t="shared" si="2"/>
        <v>9.6</v>
      </c>
      <c r="K95" s="8">
        <v>4</v>
      </c>
      <c r="L95" s="10">
        <v>0.53125</v>
      </c>
    </row>
    <row r="96" spans="1:12" x14ac:dyDescent="0.2">
      <c r="A96" s="4">
        <v>95</v>
      </c>
      <c r="B96" s="14">
        <v>350</v>
      </c>
      <c r="C96" s="20" t="s">
        <v>287</v>
      </c>
      <c r="D96" s="20" t="s">
        <v>288</v>
      </c>
      <c r="E96" s="7" t="s">
        <v>129</v>
      </c>
      <c r="F96" s="13">
        <f t="shared" si="3"/>
        <v>54</v>
      </c>
      <c r="G96" s="18">
        <v>1968</v>
      </c>
      <c r="H96" s="19"/>
      <c r="I96" s="19" t="s">
        <v>40</v>
      </c>
      <c r="J96" s="6">
        <f t="shared" si="2"/>
        <v>14.4</v>
      </c>
      <c r="K96" s="8">
        <v>6</v>
      </c>
      <c r="L96" s="10">
        <v>0.53125</v>
      </c>
    </row>
    <row r="97" spans="1:12" x14ac:dyDescent="0.2">
      <c r="A97" s="4">
        <v>96</v>
      </c>
      <c r="B97" s="14">
        <v>351</v>
      </c>
      <c r="C97" s="20" t="s">
        <v>79</v>
      </c>
      <c r="D97" s="20" t="s">
        <v>80</v>
      </c>
      <c r="E97" s="7" t="s">
        <v>21</v>
      </c>
      <c r="F97" s="13">
        <f t="shared" si="3"/>
        <v>66</v>
      </c>
      <c r="G97" s="18">
        <v>1956</v>
      </c>
      <c r="H97" s="19"/>
      <c r="I97" s="19" t="s">
        <v>40</v>
      </c>
      <c r="J97" s="6">
        <f t="shared" si="2"/>
        <v>4.8</v>
      </c>
      <c r="K97" s="4">
        <v>2</v>
      </c>
      <c r="L97" s="10">
        <v>0.53125</v>
      </c>
    </row>
    <row r="98" spans="1:12" x14ac:dyDescent="0.2">
      <c r="A98" s="4">
        <v>97</v>
      </c>
      <c r="B98" s="14">
        <v>352</v>
      </c>
      <c r="C98" s="20" t="s">
        <v>58</v>
      </c>
      <c r="D98" s="20" t="s">
        <v>23</v>
      </c>
      <c r="E98" s="7" t="s">
        <v>21</v>
      </c>
      <c r="F98" s="13">
        <f t="shared" si="3"/>
        <v>67</v>
      </c>
      <c r="G98" s="18">
        <v>1955</v>
      </c>
      <c r="H98" s="19"/>
      <c r="I98" s="19" t="s">
        <v>10</v>
      </c>
      <c r="J98" s="6">
        <f t="shared" si="2"/>
        <v>4.8</v>
      </c>
      <c r="K98" s="4">
        <v>2</v>
      </c>
      <c r="L98" s="10">
        <v>0.53125</v>
      </c>
    </row>
    <row r="99" spans="1:12" x14ac:dyDescent="0.2">
      <c r="A99" s="4">
        <v>98</v>
      </c>
      <c r="B99" s="14">
        <v>353</v>
      </c>
      <c r="C99" s="20" t="s">
        <v>289</v>
      </c>
      <c r="D99" s="20" t="s">
        <v>290</v>
      </c>
      <c r="E99" s="7" t="s">
        <v>145</v>
      </c>
      <c r="F99" s="13">
        <f t="shared" si="3"/>
        <v>30</v>
      </c>
      <c r="G99" s="18">
        <v>1992</v>
      </c>
      <c r="H99" s="19"/>
      <c r="I99" s="19" t="s">
        <v>40</v>
      </c>
      <c r="J99" s="6">
        <f t="shared" si="2"/>
        <v>14.4</v>
      </c>
      <c r="K99" s="4">
        <v>6</v>
      </c>
      <c r="L99" s="10">
        <v>0.53125</v>
      </c>
    </row>
    <row r="100" spans="1:12" x14ac:dyDescent="0.2">
      <c r="A100" s="4">
        <v>99</v>
      </c>
      <c r="B100" s="14">
        <v>354</v>
      </c>
      <c r="C100" s="20" t="s">
        <v>175</v>
      </c>
      <c r="D100" s="20" t="s">
        <v>82</v>
      </c>
      <c r="E100" s="7" t="s">
        <v>129</v>
      </c>
      <c r="F100" s="13">
        <f t="shared" si="3"/>
        <v>54</v>
      </c>
      <c r="G100" s="18">
        <v>1968</v>
      </c>
      <c r="I100" s="19" t="s">
        <v>40</v>
      </c>
      <c r="J100" s="6">
        <f t="shared" si="2"/>
        <v>9.6</v>
      </c>
      <c r="K100" s="4">
        <v>4</v>
      </c>
      <c r="L100" s="10">
        <v>0.54861111111111105</v>
      </c>
    </row>
    <row r="101" spans="1:12" x14ac:dyDescent="0.2">
      <c r="A101" s="4">
        <v>100</v>
      </c>
      <c r="B101" s="14">
        <v>355</v>
      </c>
      <c r="C101" s="20" t="s">
        <v>175</v>
      </c>
      <c r="D101" s="20" t="s">
        <v>291</v>
      </c>
      <c r="E101" s="7" t="s">
        <v>129</v>
      </c>
      <c r="F101" s="13">
        <f t="shared" si="3"/>
        <v>55</v>
      </c>
      <c r="G101" s="18">
        <v>1967</v>
      </c>
      <c r="H101" s="19"/>
      <c r="I101" s="19" t="s">
        <v>10</v>
      </c>
      <c r="J101" s="6">
        <f t="shared" si="2"/>
        <v>12</v>
      </c>
      <c r="K101" s="4">
        <v>5</v>
      </c>
      <c r="L101" s="10">
        <v>0.54861111111111105</v>
      </c>
    </row>
    <row r="102" spans="1:12" x14ac:dyDescent="0.2">
      <c r="A102" s="4">
        <v>101</v>
      </c>
      <c r="B102" s="14">
        <v>356</v>
      </c>
      <c r="C102" s="20" t="s">
        <v>175</v>
      </c>
      <c r="D102" s="20" t="s">
        <v>292</v>
      </c>
      <c r="E102" s="7" t="s">
        <v>129</v>
      </c>
      <c r="F102" s="13">
        <f t="shared" si="3"/>
        <v>28</v>
      </c>
      <c r="G102" s="18">
        <v>1994</v>
      </c>
      <c r="I102" s="19" t="s">
        <v>40</v>
      </c>
      <c r="J102" s="6">
        <f t="shared" si="2"/>
        <v>12</v>
      </c>
      <c r="K102" s="4">
        <v>5</v>
      </c>
      <c r="L102" s="10">
        <v>0.54861111111111105</v>
      </c>
    </row>
    <row r="103" spans="1:12" x14ac:dyDescent="0.2">
      <c r="A103" s="4">
        <v>102</v>
      </c>
      <c r="B103" s="14">
        <v>357</v>
      </c>
      <c r="C103" s="20" t="s">
        <v>293</v>
      </c>
      <c r="D103" s="20" t="s">
        <v>260</v>
      </c>
      <c r="E103" s="7" t="s">
        <v>145</v>
      </c>
      <c r="F103" s="13">
        <f t="shared" si="3"/>
        <v>52</v>
      </c>
      <c r="G103" s="18">
        <v>1970</v>
      </c>
      <c r="I103" s="19" t="s">
        <v>10</v>
      </c>
      <c r="J103" s="6">
        <f t="shared" si="2"/>
        <v>31.2</v>
      </c>
      <c r="K103" s="4">
        <v>13</v>
      </c>
      <c r="L103" s="10">
        <v>0.54861111111111105</v>
      </c>
    </row>
    <row r="104" spans="1:12" x14ac:dyDescent="0.2">
      <c r="A104" s="4">
        <v>103</v>
      </c>
      <c r="B104" s="14">
        <v>358</v>
      </c>
      <c r="C104" s="20" t="s">
        <v>130</v>
      </c>
      <c r="D104" s="20" t="s">
        <v>131</v>
      </c>
      <c r="E104" s="7" t="s">
        <v>294</v>
      </c>
      <c r="F104" s="13">
        <f t="shared" si="3"/>
        <v>53</v>
      </c>
      <c r="G104" s="18">
        <v>1969</v>
      </c>
      <c r="I104" s="19" t="s">
        <v>10</v>
      </c>
      <c r="J104" s="6">
        <f t="shared" si="2"/>
        <v>7.2</v>
      </c>
      <c r="K104" s="4">
        <v>3</v>
      </c>
      <c r="L104" s="10">
        <v>0.54861111111111105</v>
      </c>
    </row>
    <row r="105" spans="1:12" x14ac:dyDescent="0.2">
      <c r="A105" s="4">
        <v>104</v>
      </c>
      <c r="B105" s="14">
        <v>359</v>
      </c>
      <c r="C105" s="20" t="s">
        <v>130</v>
      </c>
      <c r="D105" s="20" t="s">
        <v>295</v>
      </c>
      <c r="E105" s="7" t="s">
        <v>294</v>
      </c>
      <c r="F105" s="13">
        <f t="shared" si="3"/>
        <v>52</v>
      </c>
      <c r="G105" s="18">
        <v>1970</v>
      </c>
      <c r="I105" s="19" t="s">
        <v>40</v>
      </c>
      <c r="J105" s="6">
        <f t="shared" si="2"/>
        <v>12</v>
      </c>
      <c r="K105" s="4">
        <v>5</v>
      </c>
      <c r="L105" s="10">
        <v>0.54861111111111105</v>
      </c>
    </row>
    <row r="106" spans="1:12" x14ac:dyDescent="0.2">
      <c r="A106" s="4">
        <v>105</v>
      </c>
      <c r="B106" s="14">
        <v>360</v>
      </c>
      <c r="C106" s="20" t="s">
        <v>296</v>
      </c>
      <c r="D106" s="20" t="s">
        <v>297</v>
      </c>
      <c r="E106" s="7" t="s">
        <v>294</v>
      </c>
      <c r="F106" s="13">
        <f t="shared" si="3"/>
        <v>48</v>
      </c>
      <c r="G106" s="18">
        <v>1974</v>
      </c>
      <c r="I106" s="19" t="s">
        <v>40</v>
      </c>
      <c r="J106" s="6">
        <f t="shared" si="2"/>
        <v>12</v>
      </c>
      <c r="K106" s="4">
        <v>5</v>
      </c>
      <c r="L106" s="10">
        <v>0.55555555555555558</v>
      </c>
    </row>
    <row r="107" spans="1:12" x14ac:dyDescent="0.2">
      <c r="A107" s="4">
        <v>106</v>
      </c>
      <c r="B107" s="14">
        <v>361</v>
      </c>
      <c r="C107" s="20" t="s">
        <v>296</v>
      </c>
      <c r="D107" s="20" t="s">
        <v>141</v>
      </c>
      <c r="E107" s="7" t="s">
        <v>294</v>
      </c>
      <c r="F107" s="13">
        <f t="shared" si="3"/>
        <v>48</v>
      </c>
      <c r="G107" s="18">
        <v>1974</v>
      </c>
      <c r="I107" s="19" t="s">
        <v>10</v>
      </c>
      <c r="J107" s="6">
        <f t="shared" si="2"/>
        <v>7.2</v>
      </c>
      <c r="K107" s="4">
        <v>3</v>
      </c>
      <c r="L107" s="10">
        <v>0.55555555555555558</v>
      </c>
    </row>
    <row r="108" spans="1:12" x14ac:dyDescent="0.2">
      <c r="A108" s="4">
        <v>107</v>
      </c>
      <c r="B108" s="14">
        <v>362</v>
      </c>
      <c r="C108" s="20" t="s">
        <v>113</v>
      </c>
      <c r="D108" s="20" t="s">
        <v>73</v>
      </c>
      <c r="E108" s="7" t="s">
        <v>129</v>
      </c>
      <c r="F108" s="13">
        <f t="shared" si="3"/>
        <v>56</v>
      </c>
      <c r="G108" s="18">
        <v>1966</v>
      </c>
      <c r="I108" s="19" t="s">
        <v>40</v>
      </c>
      <c r="J108" s="6">
        <f t="shared" si="2"/>
        <v>14.4</v>
      </c>
      <c r="K108" s="4">
        <v>6</v>
      </c>
      <c r="L108" s="10">
        <v>0.55555555555555558</v>
      </c>
    </row>
    <row r="109" spans="1:12" x14ac:dyDescent="0.2">
      <c r="A109" s="4">
        <v>108</v>
      </c>
      <c r="B109" s="14">
        <v>363</v>
      </c>
      <c r="C109" s="20" t="s">
        <v>174</v>
      </c>
      <c r="D109" s="20" t="s">
        <v>173</v>
      </c>
      <c r="E109" s="7" t="s">
        <v>104</v>
      </c>
      <c r="F109" s="13">
        <f t="shared" si="3"/>
        <v>14</v>
      </c>
      <c r="G109" s="18">
        <v>2008</v>
      </c>
      <c r="H109" s="19" t="s">
        <v>163</v>
      </c>
      <c r="I109" s="19" t="s">
        <v>40</v>
      </c>
      <c r="J109" s="6">
        <f t="shared" si="2"/>
        <v>4.8</v>
      </c>
      <c r="K109" s="4">
        <v>2</v>
      </c>
      <c r="L109" s="10">
        <v>0.55555555555555558</v>
      </c>
    </row>
    <row r="110" spans="1:12" x14ac:dyDescent="0.2">
      <c r="A110" s="4">
        <v>109</v>
      </c>
      <c r="B110" s="14">
        <v>364</v>
      </c>
      <c r="C110" s="20" t="s">
        <v>174</v>
      </c>
      <c r="D110" s="25" t="s">
        <v>35</v>
      </c>
      <c r="E110" s="7" t="s">
        <v>181</v>
      </c>
      <c r="F110" s="13">
        <f t="shared" si="3"/>
        <v>45</v>
      </c>
      <c r="G110" s="18">
        <v>1977</v>
      </c>
      <c r="H110" s="19"/>
      <c r="I110" s="19" t="s">
        <v>10</v>
      </c>
      <c r="J110" s="6">
        <f t="shared" si="2"/>
        <v>24</v>
      </c>
      <c r="K110" s="4">
        <v>10</v>
      </c>
      <c r="L110" s="10">
        <v>0.55555555555555558</v>
      </c>
    </row>
    <row r="111" spans="1:12" x14ac:dyDescent="0.2">
      <c r="A111" s="4">
        <v>110</v>
      </c>
      <c r="B111" s="14">
        <v>365</v>
      </c>
      <c r="C111" s="20" t="s">
        <v>103</v>
      </c>
      <c r="D111" s="25" t="s">
        <v>23</v>
      </c>
      <c r="E111" s="7" t="s">
        <v>104</v>
      </c>
      <c r="F111" s="13">
        <f t="shared" si="3"/>
        <v>50</v>
      </c>
      <c r="G111" s="18">
        <v>1972</v>
      </c>
      <c r="I111" s="19" t="s">
        <v>10</v>
      </c>
      <c r="J111" s="6">
        <f t="shared" si="2"/>
        <v>26.4</v>
      </c>
      <c r="K111" s="4">
        <v>11</v>
      </c>
      <c r="L111" s="10">
        <v>0.59722222222222221</v>
      </c>
    </row>
    <row r="112" spans="1:12" x14ac:dyDescent="0.2">
      <c r="A112" s="4">
        <v>111</v>
      </c>
      <c r="B112" s="14">
        <v>366</v>
      </c>
      <c r="C112" s="20" t="s">
        <v>103</v>
      </c>
      <c r="D112" s="25" t="s">
        <v>204</v>
      </c>
      <c r="E112" s="7" t="s">
        <v>104</v>
      </c>
      <c r="F112" s="13">
        <f t="shared" si="3"/>
        <v>15</v>
      </c>
      <c r="G112" s="18">
        <v>2007</v>
      </c>
      <c r="H112" s="19" t="s">
        <v>163</v>
      </c>
      <c r="I112" s="19" t="s">
        <v>40</v>
      </c>
      <c r="J112" s="6">
        <f t="shared" si="2"/>
        <v>4.8</v>
      </c>
      <c r="K112" s="4">
        <v>2</v>
      </c>
      <c r="L112" s="10">
        <v>0.59722222222222221</v>
      </c>
    </row>
    <row r="113" spans="1:14" x14ac:dyDescent="0.2">
      <c r="A113" s="4">
        <v>112</v>
      </c>
      <c r="B113" s="14">
        <v>367</v>
      </c>
      <c r="C113" s="20" t="s">
        <v>103</v>
      </c>
      <c r="D113" s="25" t="s">
        <v>166</v>
      </c>
      <c r="E113" s="7" t="s">
        <v>167</v>
      </c>
      <c r="F113" s="13">
        <f t="shared" si="3"/>
        <v>12</v>
      </c>
      <c r="G113" s="18">
        <v>2010</v>
      </c>
      <c r="H113" s="19" t="s">
        <v>163</v>
      </c>
      <c r="I113" s="19" t="s">
        <v>10</v>
      </c>
      <c r="J113" s="6">
        <f t="shared" si="2"/>
        <v>4.8</v>
      </c>
      <c r="K113" s="4">
        <v>2</v>
      </c>
      <c r="L113" s="10">
        <v>0.59722222222222221</v>
      </c>
    </row>
    <row r="114" spans="1:14" x14ac:dyDescent="0.2">
      <c r="A114" s="4">
        <v>113</v>
      </c>
      <c r="B114" s="14">
        <v>368</v>
      </c>
      <c r="C114" s="20" t="s">
        <v>298</v>
      </c>
      <c r="D114" s="25" t="s">
        <v>299</v>
      </c>
      <c r="E114" s="7" t="s">
        <v>149</v>
      </c>
      <c r="F114" s="13">
        <f t="shared" si="3"/>
        <v>44</v>
      </c>
      <c r="G114" s="18">
        <v>1978</v>
      </c>
      <c r="I114" s="19" t="s">
        <v>40</v>
      </c>
      <c r="J114" s="6">
        <f t="shared" si="2"/>
        <v>14.4</v>
      </c>
      <c r="K114" s="4">
        <v>6</v>
      </c>
      <c r="L114" s="10">
        <v>0.59722222222222221</v>
      </c>
    </row>
    <row r="115" spans="1:14" x14ac:dyDescent="0.2">
      <c r="A115" s="4">
        <v>114</v>
      </c>
      <c r="B115" s="14">
        <v>369</v>
      </c>
      <c r="C115" s="20" t="s">
        <v>300</v>
      </c>
      <c r="D115" s="25" t="s">
        <v>24</v>
      </c>
      <c r="E115" s="7" t="s">
        <v>21</v>
      </c>
      <c r="F115" s="13">
        <f t="shared" si="3"/>
        <v>44</v>
      </c>
      <c r="G115" s="18">
        <v>1978</v>
      </c>
      <c r="H115" s="19"/>
      <c r="I115" s="19" t="s">
        <v>10</v>
      </c>
      <c r="J115" s="6">
        <f t="shared" si="2"/>
        <v>16.8</v>
      </c>
      <c r="K115" s="4">
        <v>7</v>
      </c>
      <c r="L115" s="10">
        <v>0.59722222222222221</v>
      </c>
    </row>
    <row r="116" spans="1:14" x14ac:dyDescent="0.2">
      <c r="A116" s="4">
        <v>115</v>
      </c>
      <c r="B116" s="14">
        <v>370</v>
      </c>
      <c r="C116" s="20" t="s">
        <v>301</v>
      </c>
      <c r="D116" s="25" t="s">
        <v>23</v>
      </c>
      <c r="E116" s="7" t="s">
        <v>129</v>
      </c>
      <c r="F116" s="13">
        <f t="shared" si="3"/>
        <v>50</v>
      </c>
      <c r="G116" s="18">
        <v>1972</v>
      </c>
      <c r="I116" s="19" t="s">
        <v>10</v>
      </c>
      <c r="J116" s="6">
        <f t="shared" si="2"/>
        <v>26.4</v>
      </c>
      <c r="K116" s="4">
        <v>11</v>
      </c>
      <c r="L116" s="10">
        <v>0.59722222222222221</v>
      </c>
    </row>
    <row r="117" spans="1:14" x14ac:dyDescent="0.2">
      <c r="A117" s="4">
        <v>116</v>
      </c>
      <c r="B117" s="14">
        <v>371</v>
      </c>
      <c r="C117" s="20" t="s">
        <v>302</v>
      </c>
      <c r="D117" s="25" t="s">
        <v>141</v>
      </c>
      <c r="E117" s="7" t="s">
        <v>129</v>
      </c>
      <c r="F117" s="13">
        <f t="shared" si="3"/>
        <v>56</v>
      </c>
      <c r="G117" s="18">
        <v>1966</v>
      </c>
      <c r="H117" s="19"/>
      <c r="I117" s="19" t="s">
        <v>10</v>
      </c>
      <c r="J117" s="6">
        <f t="shared" si="2"/>
        <v>7.2</v>
      </c>
      <c r="K117" s="4">
        <v>3</v>
      </c>
      <c r="L117" s="10">
        <v>0.59722222222222221</v>
      </c>
    </row>
    <row r="118" spans="1:14" x14ac:dyDescent="0.2">
      <c r="A118" s="4">
        <v>117</v>
      </c>
      <c r="B118" s="14">
        <v>372</v>
      </c>
      <c r="C118" s="20" t="s">
        <v>302</v>
      </c>
      <c r="D118" s="25" t="s">
        <v>303</v>
      </c>
      <c r="E118" s="7" t="s">
        <v>129</v>
      </c>
      <c r="F118" s="13">
        <f t="shared" si="3"/>
        <v>56</v>
      </c>
      <c r="G118" s="18">
        <v>1966</v>
      </c>
      <c r="H118" s="19"/>
      <c r="I118" s="19" t="s">
        <v>40</v>
      </c>
      <c r="J118" s="6">
        <f t="shared" si="2"/>
        <v>7.2</v>
      </c>
      <c r="K118" s="4">
        <v>3</v>
      </c>
      <c r="L118" s="10">
        <v>0.59722222222222221</v>
      </c>
    </row>
    <row r="119" spans="1:14" x14ac:dyDescent="0.2">
      <c r="A119" s="4">
        <v>118</v>
      </c>
      <c r="B119" s="14">
        <v>373</v>
      </c>
      <c r="C119" s="20" t="s">
        <v>304</v>
      </c>
      <c r="D119" s="25" t="s">
        <v>260</v>
      </c>
      <c r="E119" s="7" t="s">
        <v>129</v>
      </c>
      <c r="F119" s="13">
        <f t="shared" si="3"/>
        <v>59</v>
      </c>
      <c r="G119" s="18">
        <v>1963</v>
      </c>
      <c r="I119" s="19" t="s">
        <v>10</v>
      </c>
      <c r="J119" s="6">
        <f t="shared" si="2"/>
        <v>21.6</v>
      </c>
      <c r="K119" s="4">
        <v>9</v>
      </c>
      <c r="L119" s="10">
        <v>0.59722222222222221</v>
      </c>
    </row>
    <row r="120" spans="1:14" x14ac:dyDescent="0.2">
      <c r="A120" s="4">
        <v>119</v>
      </c>
      <c r="B120" s="14">
        <v>374</v>
      </c>
      <c r="C120" s="20" t="s">
        <v>309</v>
      </c>
      <c r="D120" s="25" t="s">
        <v>305</v>
      </c>
      <c r="E120" s="7" t="s">
        <v>129</v>
      </c>
      <c r="F120" s="13">
        <f t="shared" si="3"/>
        <v>50</v>
      </c>
      <c r="G120" s="18">
        <v>1972</v>
      </c>
      <c r="I120" s="19" t="s">
        <v>40</v>
      </c>
      <c r="J120" s="6">
        <f t="shared" si="2"/>
        <v>16.8</v>
      </c>
      <c r="K120" s="4">
        <v>7</v>
      </c>
      <c r="L120" s="10">
        <v>0.59722222222222221</v>
      </c>
      <c r="N120" s="9"/>
    </row>
    <row r="121" spans="1:14" x14ac:dyDescent="0.2">
      <c r="A121" s="4">
        <v>120</v>
      </c>
      <c r="B121" s="14">
        <v>375</v>
      </c>
      <c r="C121" s="20" t="s">
        <v>306</v>
      </c>
      <c r="D121" s="25" t="s">
        <v>31</v>
      </c>
      <c r="E121" s="7" t="s">
        <v>129</v>
      </c>
      <c r="F121" s="13">
        <f t="shared" si="3"/>
        <v>56</v>
      </c>
      <c r="G121" s="19">
        <v>1966</v>
      </c>
      <c r="I121" s="19" t="s">
        <v>10</v>
      </c>
      <c r="J121" s="6">
        <f t="shared" si="2"/>
        <v>19.2</v>
      </c>
      <c r="K121" s="4">
        <v>8</v>
      </c>
      <c r="L121" s="10">
        <v>0.59722222222222221</v>
      </c>
    </row>
    <row r="122" spans="1:14" x14ac:dyDescent="0.2">
      <c r="A122" s="4">
        <v>121</v>
      </c>
      <c r="B122" s="14">
        <v>376</v>
      </c>
      <c r="C122" s="20" t="s">
        <v>307</v>
      </c>
      <c r="D122" s="25" t="s">
        <v>308</v>
      </c>
      <c r="E122" s="7" t="s">
        <v>129</v>
      </c>
      <c r="F122" s="13">
        <f t="shared" si="3"/>
        <v>49</v>
      </c>
      <c r="G122" s="18">
        <v>1973</v>
      </c>
      <c r="I122" s="19" t="s">
        <v>40</v>
      </c>
      <c r="J122" s="6">
        <f t="shared" si="2"/>
        <v>12</v>
      </c>
      <c r="K122" s="4">
        <v>5</v>
      </c>
      <c r="L122" s="10">
        <v>0.59722222222222221</v>
      </c>
    </row>
    <row r="123" spans="1:14" x14ac:dyDescent="0.2">
      <c r="A123" s="4">
        <v>122</v>
      </c>
      <c r="B123" s="14">
        <v>377</v>
      </c>
      <c r="C123" s="20" t="s">
        <v>310</v>
      </c>
      <c r="D123" s="25" t="s">
        <v>268</v>
      </c>
      <c r="E123" s="7" t="s">
        <v>129</v>
      </c>
      <c r="F123" s="13">
        <f t="shared" si="3"/>
        <v>36</v>
      </c>
      <c r="G123" s="18">
        <v>1986</v>
      </c>
      <c r="H123" s="19"/>
      <c r="I123" s="19" t="s">
        <v>40</v>
      </c>
      <c r="J123" s="6">
        <f t="shared" si="2"/>
        <v>9.6</v>
      </c>
      <c r="K123" s="4">
        <v>4</v>
      </c>
      <c r="L123" s="10">
        <v>0.59722222222222221</v>
      </c>
    </row>
    <row r="124" spans="1:14" x14ac:dyDescent="0.2">
      <c r="A124" s="4">
        <v>123</v>
      </c>
      <c r="B124" s="14">
        <v>378</v>
      </c>
      <c r="C124" s="20" t="s">
        <v>311</v>
      </c>
      <c r="D124" s="25" t="s">
        <v>312</v>
      </c>
      <c r="E124" s="7" t="s">
        <v>129</v>
      </c>
      <c r="F124" s="13">
        <f t="shared" si="3"/>
        <v>38</v>
      </c>
      <c r="G124" s="18">
        <v>1984</v>
      </c>
      <c r="H124" s="19"/>
      <c r="I124" s="19" t="s">
        <v>10</v>
      </c>
      <c r="J124" s="6">
        <f t="shared" si="2"/>
        <v>12</v>
      </c>
      <c r="K124" s="4">
        <v>5</v>
      </c>
      <c r="L124" s="10">
        <v>0.59722222222222221</v>
      </c>
    </row>
    <row r="125" spans="1:14" x14ac:dyDescent="0.2">
      <c r="A125" s="4">
        <v>124</v>
      </c>
      <c r="B125" s="14">
        <v>379</v>
      </c>
      <c r="C125" s="20" t="s">
        <v>313</v>
      </c>
      <c r="D125" s="25" t="s">
        <v>314</v>
      </c>
      <c r="E125" s="7" t="s">
        <v>21</v>
      </c>
      <c r="F125" s="13">
        <f t="shared" si="3"/>
        <v>72</v>
      </c>
      <c r="G125" s="18">
        <v>1950</v>
      </c>
      <c r="H125" s="19"/>
      <c r="I125" s="19" t="s">
        <v>40</v>
      </c>
      <c r="J125" s="6">
        <f t="shared" si="2"/>
        <v>12</v>
      </c>
      <c r="K125" s="4">
        <v>5</v>
      </c>
      <c r="L125" s="10">
        <v>0.625</v>
      </c>
    </row>
    <row r="126" spans="1:14" x14ac:dyDescent="0.2">
      <c r="A126" s="4">
        <v>125</v>
      </c>
      <c r="B126" s="14">
        <v>380</v>
      </c>
      <c r="C126" s="20" t="s">
        <v>315</v>
      </c>
      <c r="D126" s="25" t="s">
        <v>316</v>
      </c>
      <c r="E126" s="7" t="s">
        <v>317</v>
      </c>
      <c r="F126" s="13">
        <f t="shared" si="3"/>
        <v>44</v>
      </c>
      <c r="G126" s="18">
        <v>1978</v>
      </c>
      <c r="I126" s="19" t="s">
        <v>10</v>
      </c>
      <c r="J126" s="6">
        <f t="shared" si="2"/>
        <v>21.6</v>
      </c>
      <c r="K126" s="4">
        <v>9</v>
      </c>
      <c r="L126" s="10">
        <v>0.625</v>
      </c>
    </row>
    <row r="127" spans="1:14" x14ac:dyDescent="0.2">
      <c r="A127" s="4">
        <v>126</v>
      </c>
      <c r="B127" s="14">
        <v>381</v>
      </c>
      <c r="C127" s="20" t="s">
        <v>168</v>
      </c>
      <c r="D127" s="25" t="s">
        <v>297</v>
      </c>
      <c r="E127" s="7" t="s">
        <v>239</v>
      </c>
      <c r="F127" s="13">
        <f t="shared" si="3"/>
        <v>47</v>
      </c>
      <c r="G127" s="18">
        <v>1975</v>
      </c>
      <c r="I127" s="19" t="s">
        <v>40</v>
      </c>
      <c r="J127" s="6">
        <f t="shared" si="2"/>
        <v>24</v>
      </c>
      <c r="K127" s="4">
        <v>10</v>
      </c>
      <c r="L127" s="10">
        <v>0.625</v>
      </c>
    </row>
    <row r="128" spans="1:14" x14ac:dyDescent="0.2">
      <c r="A128" s="4">
        <v>127</v>
      </c>
      <c r="B128" s="14">
        <v>382</v>
      </c>
      <c r="C128" s="20" t="s">
        <v>318</v>
      </c>
      <c r="D128" s="25" t="s">
        <v>169</v>
      </c>
      <c r="E128" s="7" t="s">
        <v>129</v>
      </c>
      <c r="F128" s="13">
        <f t="shared" si="3"/>
        <v>19</v>
      </c>
      <c r="G128" s="18">
        <v>2003</v>
      </c>
      <c r="I128" s="19" t="s">
        <v>10</v>
      </c>
      <c r="J128" s="6">
        <f t="shared" si="2"/>
        <v>12</v>
      </c>
      <c r="K128" s="4">
        <v>5</v>
      </c>
      <c r="L128" s="10">
        <v>0.70833333333333337</v>
      </c>
    </row>
    <row r="129" spans="1:12" x14ac:dyDescent="0.2">
      <c r="A129" s="4">
        <v>128</v>
      </c>
      <c r="B129" s="14">
        <v>383</v>
      </c>
      <c r="C129" s="20" t="s">
        <v>319</v>
      </c>
      <c r="D129" s="25" t="s">
        <v>117</v>
      </c>
      <c r="E129" s="7" t="s">
        <v>129</v>
      </c>
      <c r="F129" s="13">
        <f t="shared" si="3"/>
        <v>40</v>
      </c>
      <c r="G129" s="18">
        <v>1982</v>
      </c>
      <c r="I129" s="19" t="s">
        <v>10</v>
      </c>
      <c r="J129" s="6">
        <f t="shared" si="2"/>
        <v>12</v>
      </c>
      <c r="K129" s="4">
        <v>5</v>
      </c>
      <c r="L129" s="10">
        <v>0.70833333333333337</v>
      </c>
    </row>
    <row r="130" spans="1:12" x14ac:dyDescent="0.2">
      <c r="A130" s="4">
        <v>129</v>
      </c>
      <c r="B130" s="14">
        <v>384</v>
      </c>
      <c r="C130" s="20" t="s">
        <v>320</v>
      </c>
      <c r="D130" s="25" t="s">
        <v>108</v>
      </c>
      <c r="E130" s="7" t="s">
        <v>129</v>
      </c>
      <c r="F130" s="13">
        <f t="shared" si="3"/>
        <v>58</v>
      </c>
      <c r="G130" s="18">
        <v>1964</v>
      </c>
      <c r="I130" s="19" t="s">
        <v>40</v>
      </c>
      <c r="J130" s="6">
        <f t="shared" si="2"/>
        <v>7.2</v>
      </c>
      <c r="K130" s="4">
        <v>3</v>
      </c>
      <c r="L130" s="10">
        <v>0.72222222222222221</v>
      </c>
    </row>
    <row r="131" spans="1:12" x14ac:dyDescent="0.2">
      <c r="B131" s="14"/>
      <c r="C131" s="20"/>
      <c r="D131" s="25"/>
      <c r="E131" s="7"/>
      <c r="H131" s="19"/>
      <c r="I131" s="19"/>
      <c r="J131" s="6"/>
    </row>
    <row r="132" spans="1:12" x14ac:dyDescent="0.2">
      <c r="B132" s="14"/>
      <c r="C132" s="20"/>
      <c r="D132" s="25"/>
      <c r="E132" s="7"/>
      <c r="H132" s="19"/>
      <c r="I132" s="19"/>
      <c r="J132" s="6"/>
    </row>
    <row r="133" spans="1:12" x14ac:dyDescent="0.2">
      <c r="B133" s="14"/>
      <c r="C133" s="20"/>
      <c r="D133" s="25"/>
      <c r="E133" s="7"/>
      <c r="H133" s="19"/>
      <c r="I133" s="19"/>
      <c r="J133" s="6"/>
    </row>
    <row r="134" spans="1:12" x14ac:dyDescent="0.2">
      <c r="B134" s="14"/>
      <c r="C134" s="20"/>
      <c r="D134" s="25"/>
      <c r="E134" s="7"/>
      <c r="H134" s="19"/>
      <c r="I134" s="19"/>
      <c r="J134" s="6"/>
    </row>
    <row r="135" spans="1:12" x14ac:dyDescent="0.2">
      <c r="B135" s="14"/>
      <c r="C135" s="20"/>
      <c r="D135" s="25"/>
      <c r="E135" s="7"/>
      <c r="I135" s="19"/>
      <c r="J135" s="6"/>
    </row>
    <row r="136" spans="1:12" x14ac:dyDescent="0.2">
      <c r="B136" s="14"/>
      <c r="C136" s="20"/>
      <c r="D136" s="25"/>
      <c r="E136" s="20"/>
      <c r="H136" s="19"/>
      <c r="I136" s="19"/>
      <c r="J136" s="6"/>
    </row>
    <row r="137" spans="1:12" x14ac:dyDescent="0.2">
      <c r="B137" s="14"/>
      <c r="C137" s="20"/>
      <c r="D137" s="25"/>
      <c r="E137" s="20"/>
      <c r="H137" s="19"/>
      <c r="I137" s="19"/>
      <c r="J137" s="6"/>
    </row>
    <row r="138" spans="1:12" x14ac:dyDescent="0.2">
      <c r="B138" s="14"/>
      <c r="C138" s="20"/>
      <c r="D138" s="25"/>
      <c r="E138" s="20"/>
      <c r="H138" s="19"/>
      <c r="I138" s="19"/>
      <c r="J138" s="6"/>
    </row>
    <row r="139" spans="1:12" x14ac:dyDescent="0.2">
      <c r="B139" s="14"/>
      <c r="C139" s="20"/>
      <c r="D139" s="25"/>
      <c r="E139" s="20"/>
      <c r="I139" s="19"/>
      <c r="J139" s="6"/>
    </row>
    <row r="140" spans="1:12" x14ac:dyDescent="0.2">
      <c r="B140" s="14"/>
      <c r="C140" s="20"/>
      <c r="D140" s="25"/>
      <c r="E140" s="20"/>
      <c r="H140" s="19"/>
      <c r="I140" s="19"/>
      <c r="J140" s="6"/>
    </row>
    <row r="141" spans="1:12" x14ac:dyDescent="0.2">
      <c r="B141" s="14"/>
      <c r="C141" s="20"/>
      <c r="D141" s="25"/>
      <c r="E141" s="20"/>
      <c r="H141" s="19"/>
      <c r="I141" s="19"/>
      <c r="J141" s="6"/>
    </row>
    <row r="142" spans="1:12" x14ac:dyDescent="0.2">
      <c r="B142" s="14"/>
      <c r="C142" s="20"/>
      <c r="D142" s="25"/>
      <c r="E142" s="20"/>
      <c r="I142" s="19"/>
      <c r="J142" s="6"/>
    </row>
    <row r="143" spans="1:12" x14ac:dyDescent="0.2">
      <c r="B143" s="14"/>
      <c r="C143" s="20"/>
      <c r="D143" s="25"/>
      <c r="E143" s="20"/>
      <c r="I143" s="19"/>
      <c r="J143" s="6"/>
    </row>
    <row r="144" spans="1:12" x14ac:dyDescent="0.2">
      <c r="B144" s="14"/>
      <c r="C144" s="20"/>
      <c r="D144" s="25"/>
      <c r="E144" s="20"/>
      <c r="I144" s="19"/>
      <c r="J144" s="6"/>
    </row>
    <row r="145" spans="2:10" x14ac:dyDescent="0.2">
      <c r="B145" s="14"/>
      <c r="C145" s="20"/>
      <c r="D145" s="25"/>
      <c r="E145" s="20"/>
      <c r="I145" s="19"/>
      <c r="J145" s="6"/>
    </row>
    <row r="146" spans="2:10" x14ac:dyDescent="0.2">
      <c r="B146" s="14"/>
      <c r="C146" s="20"/>
      <c r="D146" s="25"/>
      <c r="E146" s="20"/>
      <c r="I146" s="19"/>
      <c r="J146" s="6"/>
    </row>
    <row r="147" spans="2:10" x14ac:dyDescent="0.2">
      <c r="B147" s="14"/>
      <c r="C147" s="20"/>
      <c r="D147" s="25"/>
      <c r="E147" s="20"/>
      <c r="H147" s="19"/>
      <c r="I147" s="19"/>
      <c r="J147" s="6"/>
    </row>
    <row r="148" spans="2:10" x14ac:dyDescent="0.2">
      <c r="B148" s="14"/>
      <c r="C148" s="20"/>
      <c r="D148" s="25"/>
      <c r="E148" s="20"/>
      <c r="I148" s="19"/>
      <c r="J148" s="6"/>
    </row>
    <row r="149" spans="2:10" x14ac:dyDescent="0.2">
      <c r="B149" s="14"/>
      <c r="C149" s="20"/>
      <c r="D149" s="25"/>
      <c r="E149" s="20"/>
      <c r="H149" s="19"/>
      <c r="I149" s="19"/>
      <c r="J149" s="6"/>
    </row>
    <row r="150" spans="2:10" x14ac:dyDescent="0.2">
      <c r="B150" s="14"/>
      <c r="C150" s="20"/>
      <c r="D150" s="25"/>
      <c r="E150" s="20"/>
      <c r="H150" s="19"/>
      <c r="I150" s="19"/>
      <c r="J150" s="6"/>
    </row>
    <row r="151" spans="2:10" x14ac:dyDescent="0.2">
      <c r="B151" s="14"/>
      <c r="C151" s="20"/>
      <c r="D151" s="25"/>
      <c r="E151" s="20"/>
      <c r="H151" s="19"/>
      <c r="I151" s="19"/>
      <c r="J151" s="6"/>
    </row>
    <row r="152" spans="2:10" x14ac:dyDescent="0.2">
      <c r="B152" s="14"/>
      <c r="C152" s="20"/>
      <c r="D152" s="25"/>
      <c r="E152" s="20"/>
      <c r="I152" s="19"/>
      <c r="J152" s="6"/>
    </row>
    <row r="153" spans="2:10" x14ac:dyDescent="0.2">
      <c r="B153" s="14"/>
      <c r="C153" s="20"/>
      <c r="D153" s="25"/>
      <c r="E153" s="20"/>
      <c r="I153" s="19"/>
      <c r="J153" s="6"/>
    </row>
    <row r="154" spans="2:10" x14ac:dyDescent="0.2">
      <c r="B154" s="14"/>
      <c r="C154" s="20"/>
      <c r="D154" s="25"/>
      <c r="E154" s="20"/>
      <c r="H154" s="19"/>
      <c r="I154" s="19"/>
      <c r="J154" s="6"/>
    </row>
    <row r="155" spans="2:10" x14ac:dyDescent="0.2">
      <c r="B155" s="14"/>
      <c r="C155" s="20"/>
      <c r="D155" s="25"/>
      <c r="E155" s="20"/>
      <c r="I155" s="19"/>
      <c r="J155" s="6"/>
    </row>
    <row r="156" spans="2:10" x14ac:dyDescent="0.2">
      <c r="B156" s="14"/>
      <c r="C156" s="20"/>
      <c r="D156" s="25"/>
      <c r="E156" s="20"/>
      <c r="H156" s="19"/>
      <c r="I156" s="19"/>
      <c r="J156" s="6"/>
    </row>
    <row r="157" spans="2:10" x14ac:dyDescent="0.2">
      <c r="B157" s="14"/>
      <c r="C157" s="20"/>
      <c r="D157" s="25"/>
      <c r="E157" s="20"/>
      <c r="I157" s="19"/>
      <c r="J157" s="6"/>
    </row>
    <row r="158" spans="2:10" x14ac:dyDescent="0.2">
      <c r="B158" s="14"/>
      <c r="C158" s="20"/>
      <c r="D158" s="25"/>
      <c r="E158" s="20"/>
      <c r="H158" s="19"/>
      <c r="I158" s="19"/>
      <c r="J158" s="6"/>
    </row>
    <row r="159" spans="2:10" x14ac:dyDescent="0.2">
      <c r="B159" s="14"/>
      <c r="C159" s="20"/>
      <c r="D159" s="25"/>
      <c r="E159" s="20"/>
      <c r="I159" s="19"/>
      <c r="J159" s="6"/>
    </row>
    <row r="160" spans="2:10" x14ac:dyDescent="0.2">
      <c r="B160" s="14"/>
      <c r="C160" s="20"/>
      <c r="D160" s="25"/>
      <c r="E160" s="20"/>
      <c r="I160" s="19"/>
      <c r="J160" s="6"/>
    </row>
    <row r="161" spans="2:10" x14ac:dyDescent="0.2">
      <c r="B161" s="14"/>
      <c r="C161" s="20"/>
      <c r="D161" s="25"/>
      <c r="E161" s="20"/>
      <c r="I161" s="19"/>
      <c r="J161" s="6"/>
    </row>
    <row r="162" spans="2:10" x14ac:dyDescent="0.2">
      <c r="B162" s="14"/>
      <c r="C162" s="20"/>
      <c r="D162" s="25"/>
      <c r="E162" s="20"/>
      <c r="I162" s="19"/>
      <c r="J162" s="6"/>
    </row>
    <row r="163" spans="2:10" x14ac:dyDescent="0.2">
      <c r="B163" s="14"/>
      <c r="C163" s="20"/>
      <c r="D163" s="25"/>
      <c r="E163" s="20"/>
      <c r="H163" s="19"/>
      <c r="I163" s="19"/>
      <c r="J163" s="6"/>
    </row>
    <row r="164" spans="2:10" x14ac:dyDescent="0.2">
      <c r="B164" s="14"/>
      <c r="C164" s="20"/>
      <c r="D164" s="25"/>
      <c r="E164" s="20"/>
      <c r="I164" s="19"/>
      <c r="J164" s="6"/>
    </row>
    <row r="165" spans="2:10" x14ac:dyDescent="0.2">
      <c r="B165" s="14"/>
      <c r="C165" s="20"/>
      <c r="D165" s="25"/>
      <c r="E165" s="20"/>
      <c r="I165" s="19"/>
      <c r="J165" s="6"/>
    </row>
    <row r="166" spans="2:10" x14ac:dyDescent="0.2">
      <c r="B166" s="14"/>
      <c r="C166" s="20"/>
      <c r="D166" s="25"/>
      <c r="E166" s="20"/>
      <c r="I166" s="19"/>
      <c r="J166" s="6"/>
    </row>
    <row r="167" spans="2:10" x14ac:dyDescent="0.2">
      <c r="B167" s="14"/>
      <c r="C167" s="20"/>
      <c r="D167" s="25"/>
      <c r="E167" s="20"/>
      <c r="I167" s="19"/>
      <c r="J167" s="6"/>
    </row>
    <row r="168" spans="2:10" x14ac:dyDescent="0.2">
      <c r="B168" s="14"/>
      <c r="C168" s="20"/>
      <c r="D168" s="25"/>
      <c r="E168" s="20"/>
      <c r="H168" s="19"/>
      <c r="I168" s="19"/>
      <c r="J168" s="6"/>
    </row>
    <row r="169" spans="2:10" x14ac:dyDescent="0.2">
      <c r="B169" s="14"/>
      <c r="C169" s="20"/>
      <c r="D169" s="25"/>
      <c r="E169" s="20"/>
      <c r="I169" s="19"/>
      <c r="J169" s="6"/>
    </row>
    <row r="170" spans="2:10" x14ac:dyDescent="0.2">
      <c r="B170" s="14"/>
      <c r="C170" s="20"/>
      <c r="D170" s="25"/>
      <c r="E170" s="20"/>
      <c r="H170" s="19"/>
      <c r="I170" s="19"/>
      <c r="J170" s="6"/>
    </row>
    <row r="171" spans="2:10" x14ac:dyDescent="0.2">
      <c r="B171" s="14"/>
      <c r="C171" s="20"/>
      <c r="D171" s="25"/>
      <c r="E171" s="20"/>
      <c r="H171" s="19"/>
      <c r="I171" s="19"/>
      <c r="J171" s="6"/>
    </row>
    <row r="172" spans="2:10" x14ac:dyDescent="0.2">
      <c r="B172" s="14"/>
      <c r="C172" s="20"/>
      <c r="D172" s="25"/>
      <c r="E172" s="20"/>
      <c r="I172" s="19"/>
      <c r="J172" s="6"/>
    </row>
    <row r="173" spans="2:10" x14ac:dyDescent="0.2">
      <c r="B173" s="14"/>
      <c r="C173" s="20"/>
      <c r="D173" s="25"/>
      <c r="E173" s="20"/>
      <c r="I173" s="19"/>
      <c r="J173" s="6"/>
    </row>
    <row r="174" spans="2:10" x14ac:dyDescent="0.2">
      <c r="B174" s="14"/>
      <c r="C174" s="20"/>
      <c r="D174" s="25"/>
      <c r="E174" s="20"/>
      <c r="I174" s="19"/>
      <c r="J174" s="6"/>
    </row>
    <row r="175" spans="2:10" x14ac:dyDescent="0.2">
      <c r="B175" s="14"/>
      <c r="C175" s="20"/>
      <c r="D175" s="25"/>
      <c r="E175" s="20"/>
      <c r="H175" s="19"/>
      <c r="I175" s="19"/>
      <c r="J175" s="6"/>
    </row>
    <row r="176" spans="2:10" x14ac:dyDescent="0.2">
      <c r="B176" s="14"/>
      <c r="C176" s="20"/>
      <c r="D176" s="25"/>
      <c r="E176" s="20"/>
      <c r="I176" s="19"/>
      <c r="J176" s="6"/>
    </row>
    <row r="177" spans="2:10" x14ac:dyDescent="0.2">
      <c r="B177" s="14"/>
      <c r="C177" s="20"/>
      <c r="D177" s="25"/>
      <c r="E177" s="20"/>
      <c r="I177" s="19"/>
      <c r="J177" s="6"/>
    </row>
    <row r="178" spans="2:10" x14ac:dyDescent="0.2">
      <c r="B178" s="14"/>
      <c r="C178" s="20"/>
      <c r="D178" s="25"/>
      <c r="E178" s="20"/>
      <c r="I178" s="19"/>
      <c r="J178" s="6"/>
    </row>
    <row r="179" spans="2:10" x14ac:dyDescent="0.2">
      <c r="B179" s="14"/>
      <c r="C179" s="20"/>
      <c r="D179" s="25"/>
      <c r="E179" s="20"/>
      <c r="I179" s="19"/>
      <c r="J179" s="6"/>
    </row>
    <row r="180" spans="2:10" x14ac:dyDescent="0.2">
      <c r="B180" s="14"/>
      <c r="C180" s="20"/>
      <c r="D180" s="25"/>
      <c r="E180" s="20"/>
      <c r="I180" s="19"/>
      <c r="J180" s="6"/>
    </row>
    <row r="181" spans="2:10" x14ac:dyDescent="0.2">
      <c r="B181" s="14"/>
      <c r="C181" s="20"/>
      <c r="D181" s="25"/>
      <c r="E181" s="20"/>
      <c r="I181" s="19"/>
      <c r="J181" s="6"/>
    </row>
    <row r="182" spans="2:10" x14ac:dyDescent="0.2">
      <c r="B182" s="14"/>
      <c r="C182" s="20"/>
      <c r="D182" s="25"/>
      <c r="E182" s="20"/>
      <c r="I182" s="19"/>
      <c r="J182" s="6"/>
    </row>
    <row r="183" spans="2:10" x14ac:dyDescent="0.2">
      <c r="B183" s="14"/>
      <c r="C183" s="20"/>
      <c r="D183" s="25"/>
      <c r="E183" s="20"/>
      <c r="H183" s="19"/>
      <c r="I183" s="19"/>
      <c r="J183" s="6"/>
    </row>
    <row r="184" spans="2:10" x14ac:dyDescent="0.2">
      <c r="B184" s="14"/>
      <c r="C184" s="20"/>
      <c r="D184" s="25"/>
      <c r="E184" s="20"/>
      <c r="I184" s="19"/>
      <c r="J184" s="6"/>
    </row>
    <row r="185" spans="2:10" x14ac:dyDescent="0.2">
      <c r="B185" s="14"/>
      <c r="C185" s="20"/>
      <c r="D185" s="25"/>
      <c r="E185" s="20"/>
      <c r="I185" s="19"/>
      <c r="J185" s="6"/>
    </row>
    <row r="186" spans="2:10" x14ac:dyDescent="0.2">
      <c r="B186" s="14"/>
      <c r="C186" s="20"/>
      <c r="D186" s="25"/>
      <c r="E186" s="20"/>
      <c r="H186" s="19"/>
      <c r="I186" s="19"/>
      <c r="J186" s="6"/>
    </row>
    <row r="187" spans="2:10" x14ac:dyDescent="0.2">
      <c r="B187" s="14"/>
      <c r="C187" s="20"/>
      <c r="D187" s="25"/>
      <c r="E187" s="20"/>
      <c r="I187" s="19"/>
      <c r="J187" s="6"/>
    </row>
    <row r="188" spans="2:10" x14ac:dyDescent="0.2">
      <c r="B188" s="14"/>
      <c r="C188" s="20"/>
      <c r="D188" s="25"/>
      <c r="E188" s="20"/>
      <c r="I188" s="19"/>
      <c r="J188" s="6"/>
    </row>
    <row r="189" spans="2:10" x14ac:dyDescent="0.2">
      <c r="B189" s="14"/>
      <c r="C189" s="20"/>
      <c r="D189" s="25"/>
      <c r="E189" s="20"/>
      <c r="I189" s="19"/>
      <c r="J189" s="6"/>
    </row>
    <row r="190" spans="2:10" x14ac:dyDescent="0.2">
      <c r="B190" s="14"/>
      <c r="C190" s="20"/>
      <c r="D190" s="25"/>
      <c r="E190" s="20"/>
      <c r="H190" s="19"/>
      <c r="I190" s="19"/>
      <c r="J190" s="6"/>
    </row>
    <row r="191" spans="2:10" x14ac:dyDescent="0.2">
      <c r="B191" s="14"/>
      <c r="C191" s="20"/>
      <c r="D191" s="25"/>
      <c r="E191" s="20"/>
      <c r="G191" s="19"/>
      <c r="H191" s="19"/>
      <c r="I191" s="19"/>
      <c r="J191" s="6"/>
    </row>
    <row r="192" spans="2:10" x14ac:dyDescent="0.2">
      <c r="B192" s="14"/>
      <c r="C192" s="20"/>
      <c r="D192" s="25"/>
      <c r="E192" s="20"/>
      <c r="H192" s="19"/>
      <c r="I192" s="19"/>
      <c r="J192" s="6"/>
    </row>
    <row r="193" spans="2:10" x14ac:dyDescent="0.2">
      <c r="B193" s="14"/>
      <c r="C193" s="20"/>
      <c r="D193" s="25"/>
      <c r="E193" s="20"/>
      <c r="H193" s="19"/>
      <c r="I193" s="19"/>
      <c r="J193" s="6"/>
    </row>
    <row r="194" spans="2:10" x14ac:dyDescent="0.2">
      <c r="B194" s="14"/>
      <c r="C194" s="20"/>
      <c r="D194" s="25"/>
      <c r="E194" s="20"/>
      <c r="I194" s="19"/>
      <c r="J194" s="6"/>
    </row>
    <row r="195" spans="2:10" x14ac:dyDescent="0.2">
      <c r="B195" s="14"/>
      <c r="C195" s="20"/>
      <c r="D195" s="25"/>
      <c r="E195" s="20"/>
      <c r="I195" s="19"/>
      <c r="J195" s="6"/>
    </row>
    <row r="196" spans="2:10" x14ac:dyDescent="0.2">
      <c r="B196" s="14"/>
      <c r="C196" s="20"/>
      <c r="D196" s="25"/>
      <c r="E196" s="20"/>
      <c r="I196" s="19"/>
      <c r="J196" s="6"/>
    </row>
    <row r="197" spans="2:10" x14ac:dyDescent="0.2">
      <c r="B197" s="14"/>
      <c r="C197" s="20"/>
      <c r="D197" s="25"/>
      <c r="E197" s="20"/>
      <c r="I197" s="19"/>
      <c r="J197" s="6"/>
    </row>
    <row r="198" spans="2:10" x14ac:dyDescent="0.2">
      <c r="B198" s="14"/>
      <c r="C198" s="20"/>
      <c r="D198" s="25"/>
      <c r="E198" s="20"/>
      <c r="H198" s="19"/>
      <c r="I198" s="19"/>
      <c r="J198" s="6"/>
    </row>
    <row r="199" spans="2:10" x14ac:dyDescent="0.2">
      <c r="B199" s="14"/>
      <c r="C199" s="20"/>
      <c r="D199" s="25"/>
      <c r="E199" s="20"/>
      <c r="I199" s="19"/>
      <c r="J199" s="6"/>
    </row>
    <row r="200" spans="2:10" x14ac:dyDescent="0.2">
      <c r="B200" s="14"/>
      <c r="C200" s="20"/>
      <c r="D200" s="25"/>
      <c r="E200" s="20"/>
      <c r="H200" s="19"/>
      <c r="I200" s="19"/>
      <c r="J200" s="6"/>
    </row>
    <row r="201" spans="2:10" x14ac:dyDescent="0.2">
      <c r="B201" s="14"/>
      <c r="C201" s="20"/>
      <c r="D201" s="25"/>
      <c r="E201" s="20"/>
      <c r="H201" s="19"/>
      <c r="I201" s="19"/>
      <c r="J201" s="6"/>
    </row>
    <row r="202" spans="2:10" x14ac:dyDescent="0.2">
      <c r="B202" s="14"/>
      <c r="C202" s="20"/>
      <c r="D202" s="25"/>
      <c r="E202" s="20"/>
      <c r="H202" s="19"/>
      <c r="I202" s="19"/>
      <c r="J202" s="6"/>
    </row>
    <row r="203" spans="2:10" x14ac:dyDescent="0.2">
      <c r="B203" s="14"/>
      <c r="C203" s="20"/>
      <c r="D203" s="25"/>
      <c r="E203" s="20"/>
      <c r="H203" s="19"/>
      <c r="I203" s="19"/>
      <c r="J203" s="6"/>
    </row>
    <row r="204" spans="2:10" x14ac:dyDescent="0.2">
      <c r="B204" s="14"/>
      <c r="C204" s="20"/>
      <c r="D204" s="25"/>
      <c r="E204" s="20"/>
      <c r="H204" s="19"/>
      <c r="I204" s="19"/>
      <c r="J204" s="6"/>
    </row>
    <row r="205" spans="2:10" x14ac:dyDescent="0.2">
      <c r="B205" s="14"/>
      <c r="C205" s="20"/>
      <c r="D205" s="25"/>
      <c r="E205" s="20"/>
      <c r="H205" s="19"/>
      <c r="I205" s="19"/>
      <c r="J205" s="6"/>
    </row>
    <row r="206" spans="2:10" x14ac:dyDescent="0.2">
      <c r="B206" s="14"/>
      <c r="C206" s="20"/>
      <c r="D206" s="25"/>
      <c r="E206" s="20"/>
      <c r="H206" s="19"/>
      <c r="I206" s="19"/>
      <c r="J206" s="6"/>
    </row>
    <row r="207" spans="2:10" x14ac:dyDescent="0.2">
      <c r="B207" s="14"/>
      <c r="C207" s="20"/>
      <c r="D207" s="25"/>
      <c r="E207" s="20"/>
      <c r="H207" s="19"/>
      <c r="I207" s="19"/>
      <c r="J207" s="6"/>
    </row>
    <row r="208" spans="2:10" x14ac:dyDescent="0.2">
      <c r="B208" s="14"/>
      <c r="C208" s="20"/>
      <c r="D208" s="25"/>
      <c r="E208" s="20"/>
      <c r="H208" s="19"/>
      <c r="I208" s="19"/>
      <c r="J208" s="6"/>
    </row>
    <row r="209" spans="2:14" x14ac:dyDescent="0.2">
      <c r="B209" s="14"/>
      <c r="C209" s="20"/>
      <c r="D209" s="25"/>
      <c r="E209" s="20"/>
      <c r="I209" s="19"/>
      <c r="J209" s="6"/>
    </row>
    <row r="210" spans="2:14" x14ac:dyDescent="0.2">
      <c r="B210" s="14"/>
      <c r="C210" s="20"/>
      <c r="D210" s="25"/>
      <c r="E210" s="20"/>
      <c r="H210" s="19"/>
      <c r="I210" s="19"/>
      <c r="J210" s="6"/>
    </row>
    <row r="211" spans="2:14" x14ac:dyDescent="0.2">
      <c r="B211" s="14"/>
      <c r="C211" s="20"/>
      <c r="D211" s="25"/>
      <c r="E211" s="20"/>
      <c r="H211" s="19"/>
      <c r="I211" s="19"/>
      <c r="J211" s="6"/>
    </row>
    <row r="212" spans="2:14" x14ac:dyDescent="0.2">
      <c r="B212" s="14"/>
      <c r="C212" s="20"/>
      <c r="D212" s="25"/>
      <c r="E212" s="20"/>
      <c r="H212" s="19"/>
      <c r="I212" s="19"/>
      <c r="J212" s="6"/>
    </row>
    <row r="213" spans="2:14" x14ac:dyDescent="0.2">
      <c r="B213" s="14"/>
      <c r="C213" s="20"/>
      <c r="D213" s="25"/>
      <c r="E213" s="20"/>
      <c r="I213" s="19"/>
      <c r="J213" s="6"/>
    </row>
    <row r="214" spans="2:14" x14ac:dyDescent="0.2">
      <c r="B214" s="14"/>
      <c r="C214" s="20"/>
      <c r="D214" s="25"/>
      <c r="E214" s="20"/>
      <c r="I214" s="19"/>
      <c r="J214" s="6"/>
    </row>
    <row r="215" spans="2:14" x14ac:dyDescent="0.2">
      <c r="B215" s="14"/>
      <c r="C215" s="20"/>
      <c r="D215" s="25"/>
      <c r="E215" s="20"/>
      <c r="I215" s="19"/>
      <c r="J215" s="6"/>
    </row>
    <row r="216" spans="2:14" x14ac:dyDescent="0.2">
      <c r="B216" s="14"/>
      <c r="C216" s="20"/>
      <c r="D216" s="25"/>
      <c r="E216" s="20"/>
      <c r="I216" s="19"/>
      <c r="J216" s="6"/>
      <c r="N216" s="45"/>
    </row>
    <row r="217" spans="2:14" x14ac:dyDescent="0.2">
      <c r="B217" s="14"/>
      <c r="C217" s="20"/>
      <c r="D217" s="25"/>
      <c r="E217" s="20"/>
      <c r="I217" s="19"/>
      <c r="J217" s="6"/>
    </row>
    <row r="218" spans="2:14" x14ac:dyDescent="0.2">
      <c r="B218" s="14"/>
      <c r="C218" s="20"/>
      <c r="D218" s="25"/>
      <c r="E218" s="20"/>
      <c r="H218" s="19"/>
      <c r="I218" s="19"/>
      <c r="J218" s="6"/>
    </row>
    <row r="219" spans="2:14" x14ac:dyDescent="0.2">
      <c r="B219" s="14"/>
      <c r="C219" s="20"/>
      <c r="D219" s="25"/>
      <c r="E219" s="20"/>
      <c r="H219" s="19"/>
      <c r="I219" s="19"/>
      <c r="J219" s="6"/>
    </row>
    <row r="220" spans="2:14" x14ac:dyDescent="0.2">
      <c r="B220" s="14"/>
      <c r="C220" s="20"/>
      <c r="D220" s="25"/>
      <c r="E220" s="20"/>
      <c r="I220" s="19"/>
      <c r="J220" s="6"/>
    </row>
    <row r="221" spans="2:14" x14ac:dyDescent="0.2">
      <c r="B221" s="14"/>
      <c r="C221" s="20"/>
      <c r="D221" s="25"/>
      <c r="E221" s="20"/>
      <c r="I221" s="19"/>
      <c r="J221" s="6"/>
    </row>
    <row r="222" spans="2:14" x14ac:dyDescent="0.2">
      <c r="B222" s="14"/>
      <c r="C222" s="20"/>
      <c r="D222" s="25"/>
      <c r="E222" s="20"/>
      <c r="H222" s="19"/>
      <c r="I222" s="19"/>
      <c r="J222" s="6"/>
    </row>
    <row r="223" spans="2:14" x14ac:dyDescent="0.2">
      <c r="B223" s="14"/>
      <c r="C223" s="20"/>
      <c r="D223" s="25"/>
      <c r="E223" s="20"/>
      <c r="I223" s="19"/>
      <c r="J223" s="6"/>
      <c r="N223" s="45"/>
    </row>
    <row r="224" spans="2:14" x14ac:dyDescent="0.2">
      <c r="B224" s="14"/>
      <c r="C224" s="20"/>
      <c r="D224" s="25"/>
      <c r="E224" s="20"/>
      <c r="G224" s="19"/>
      <c r="I224" s="19"/>
      <c r="J224" s="6"/>
    </row>
    <row r="225" spans="2:10" x14ac:dyDescent="0.2">
      <c r="B225" s="14"/>
      <c r="C225" s="20"/>
      <c r="D225" s="25"/>
      <c r="E225" s="20"/>
      <c r="I225" s="19"/>
      <c r="J225" s="6"/>
    </row>
    <row r="226" spans="2:10" x14ac:dyDescent="0.2">
      <c r="B226" s="14"/>
      <c r="C226" s="20"/>
      <c r="D226" s="25"/>
      <c r="E226" s="20"/>
      <c r="H226" s="19"/>
      <c r="I226" s="19"/>
      <c r="J226" s="6"/>
    </row>
    <row r="227" spans="2:10" x14ac:dyDescent="0.2">
      <c r="B227" s="14"/>
      <c r="C227" s="20"/>
      <c r="D227" s="25"/>
      <c r="E227" s="20"/>
      <c r="H227" s="19"/>
      <c r="I227" s="19"/>
      <c r="J227" s="6"/>
    </row>
    <row r="228" spans="2:10" x14ac:dyDescent="0.2">
      <c r="B228" s="14"/>
      <c r="C228" s="20"/>
      <c r="D228" s="25"/>
      <c r="E228" s="20"/>
      <c r="H228" s="19"/>
      <c r="I228" s="19"/>
      <c r="J228" s="6"/>
    </row>
    <row r="229" spans="2:10" x14ac:dyDescent="0.2">
      <c r="B229" s="14"/>
      <c r="C229" s="20"/>
      <c r="D229" s="25"/>
      <c r="E229" s="20"/>
      <c r="I229" s="19"/>
      <c r="J229" s="6"/>
    </row>
    <row r="230" spans="2:10" x14ac:dyDescent="0.2">
      <c r="B230" s="14"/>
      <c r="C230" s="20"/>
      <c r="D230" s="25"/>
      <c r="E230" s="20"/>
      <c r="H230" s="19"/>
      <c r="I230" s="19"/>
      <c r="J230" s="6"/>
    </row>
    <row r="231" spans="2:10" x14ac:dyDescent="0.2">
      <c r="B231" s="14"/>
      <c r="C231" s="20"/>
      <c r="D231" s="25"/>
      <c r="E231" s="20"/>
      <c r="I231" s="19"/>
      <c r="J231" s="6"/>
    </row>
    <row r="232" spans="2:10" x14ac:dyDescent="0.2">
      <c r="B232" s="14"/>
      <c r="C232" s="20"/>
      <c r="D232" s="25"/>
      <c r="E232" s="20"/>
      <c r="H232" s="19"/>
      <c r="I232" s="19"/>
      <c r="J232" s="6"/>
    </row>
    <row r="233" spans="2:10" x14ac:dyDescent="0.2">
      <c r="B233" s="14"/>
      <c r="C233" s="20"/>
      <c r="D233" s="25"/>
      <c r="E233" s="20"/>
      <c r="I233" s="19"/>
      <c r="J233" s="6"/>
    </row>
    <row r="234" spans="2:10" x14ac:dyDescent="0.2">
      <c r="B234" s="14"/>
      <c r="C234" s="20"/>
      <c r="D234" s="25"/>
      <c r="E234" s="20"/>
      <c r="I234" s="19"/>
      <c r="J234" s="6"/>
    </row>
    <row r="235" spans="2:10" x14ac:dyDescent="0.2">
      <c r="B235" s="14"/>
      <c r="C235" s="41"/>
      <c r="D235" s="46"/>
      <c r="E235" s="20"/>
      <c r="H235" s="19"/>
      <c r="I235" s="54"/>
      <c r="J235" s="6"/>
    </row>
    <row r="236" spans="2:10" x14ac:dyDescent="0.2">
      <c r="B236" s="14"/>
      <c r="C236" s="20"/>
      <c r="D236" s="25"/>
      <c r="E236" s="20"/>
      <c r="I236" s="19"/>
      <c r="J236" s="6"/>
    </row>
    <row r="237" spans="2:10" x14ac:dyDescent="0.2">
      <c r="B237" s="14"/>
      <c r="C237" s="20"/>
      <c r="D237" s="25"/>
      <c r="E237" s="20"/>
      <c r="H237" s="19"/>
      <c r="I237" s="19"/>
      <c r="J237" s="6"/>
    </row>
    <row r="238" spans="2:10" x14ac:dyDescent="0.2">
      <c r="B238" s="14"/>
      <c r="C238" s="20"/>
      <c r="D238" s="25"/>
      <c r="E238" s="20"/>
      <c r="H238" s="19"/>
      <c r="I238" s="19"/>
      <c r="J238" s="6"/>
    </row>
    <row r="239" spans="2:10" x14ac:dyDescent="0.2">
      <c r="B239" s="14"/>
      <c r="C239" s="20"/>
      <c r="D239" s="25"/>
      <c r="E239" s="20"/>
      <c r="H239" s="19"/>
      <c r="I239" s="19"/>
      <c r="J239" s="6"/>
    </row>
    <row r="240" spans="2:10" x14ac:dyDescent="0.2">
      <c r="B240" s="14"/>
      <c r="C240" s="20"/>
      <c r="D240" s="25"/>
      <c r="E240" s="20"/>
      <c r="H240" s="19"/>
      <c r="I240" s="19"/>
      <c r="J240" s="6"/>
    </row>
    <row r="241" spans="2:10" x14ac:dyDescent="0.2">
      <c r="B241" s="14"/>
      <c r="C241" s="20"/>
      <c r="D241" s="25"/>
      <c r="E241" s="20"/>
      <c r="I241" s="19"/>
      <c r="J241" s="6"/>
    </row>
    <row r="242" spans="2:10" x14ac:dyDescent="0.2">
      <c r="B242" s="14"/>
      <c r="C242" s="20"/>
      <c r="D242" s="25"/>
      <c r="E242" s="20"/>
      <c r="H242" s="19"/>
      <c r="I242" s="19"/>
      <c r="J242" s="6"/>
    </row>
    <row r="243" spans="2:10" x14ac:dyDescent="0.2">
      <c r="B243" s="14"/>
      <c r="C243" s="20"/>
      <c r="D243" s="25"/>
      <c r="E243" s="20"/>
      <c r="I243" s="19"/>
      <c r="J243" s="6"/>
    </row>
    <row r="244" spans="2:10" x14ac:dyDescent="0.2">
      <c r="B244" s="14"/>
      <c r="C244" s="20"/>
      <c r="D244" s="25"/>
      <c r="E244" s="20"/>
      <c r="H244" s="19"/>
      <c r="I244" s="19"/>
      <c r="J244" s="6"/>
    </row>
    <row r="245" spans="2:10" x14ac:dyDescent="0.2">
      <c r="B245" s="14"/>
      <c r="C245" s="20"/>
      <c r="D245" s="25"/>
      <c r="E245" s="25"/>
      <c r="I245" s="19"/>
      <c r="J245" s="6"/>
    </row>
    <row r="246" spans="2:10" x14ac:dyDescent="0.2">
      <c r="B246" s="14"/>
      <c r="C246" s="20"/>
      <c r="D246" s="25"/>
      <c r="E246" s="25"/>
      <c r="H246" s="19"/>
      <c r="I246" s="19"/>
      <c r="J246" s="6"/>
    </row>
    <row r="247" spans="2:10" x14ac:dyDescent="0.2">
      <c r="B247" s="14"/>
      <c r="C247" s="20"/>
      <c r="D247" s="25"/>
      <c r="E247" s="25"/>
      <c r="H247" s="19"/>
      <c r="I247" s="19"/>
      <c r="J247" s="6"/>
    </row>
    <row r="248" spans="2:10" x14ac:dyDescent="0.2">
      <c r="B248" s="14"/>
      <c r="C248" s="20"/>
      <c r="D248" s="25"/>
      <c r="E248" s="25"/>
      <c r="I248" s="19"/>
      <c r="J248" s="6"/>
    </row>
    <row r="249" spans="2:10" x14ac:dyDescent="0.2">
      <c r="B249" s="14"/>
      <c r="C249" s="20"/>
      <c r="D249" s="25"/>
      <c r="E249" s="25"/>
      <c r="I249" s="19"/>
      <c r="J249" s="6"/>
    </row>
    <row r="250" spans="2:10" x14ac:dyDescent="0.2">
      <c r="B250" s="14"/>
      <c r="C250" s="20"/>
      <c r="D250" s="25"/>
      <c r="E250" s="25"/>
      <c r="I250" s="19"/>
      <c r="J250" s="6"/>
    </row>
    <row r="251" spans="2:10" x14ac:dyDescent="0.2">
      <c r="B251" s="14"/>
      <c r="C251" s="20"/>
      <c r="D251" s="25"/>
      <c r="E251" s="25"/>
      <c r="H251" s="19"/>
      <c r="I251" s="19"/>
      <c r="J251" s="6"/>
    </row>
    <row r="252" spans="2:10" x14ac:dyDescent="0.2">
      <c r="B252" s="14"/>
      <c r="C252" s="20"/>
      <c r="D252" s="25"/>
      <c r="E252" s="25"/>
      <c r="H252" s="19"/>
      <c r="I252" s="19"/>
      <c r="J252" s="6"/>
    </row>
    <row r="253" spans="2:10" x14ac:dyDescent="0.2">
      <c r="B253" s="14"/>
      <c r="C253" s="20"/>
      <c r="D253" s="25"/>
      <c r="E253" s="25"/>
      <c r="I253" s="19"/>
      <c r="J253" s="6"/>
    </row>
    <row r="254" spans="2:10" x14ac:dyDescent="0.2">
      <c r="B254" s="14"/>
      <c r="C254" s="20"/>
      <c r="D254" s="25"/>
      <c r="E254" s="25"/>
      <c r="I254" s="19"/>
      <c r="J254" s="6"/>
    </row>
    <row r="255" spans="2:10" x14ac:dyDescent="0.2">
      <c r="B255" s="14"/>
      <c r="C255" s="20"/>
      <c r="D255" s="25"/>
      <c r="E255" s="25"/>
      <c r="H255" s="19"/>
      <c r="I255" s="19"/>
      <c r="J255" s="6"/>
    </row>
    <row r="256" spans="2:10" x14ac:dyDescent="0.2">
      <c r="B256" s="14"/>
      <c r="C256" s="20"/>
      <c r="D256" s="25"/>
      <c r="E256" s="25"/>
      <c r="I256" s="19"/>
      <c r="J256" s="6"/>
    </row>
    <row r="257" spans="2:10" x14ac:dyDescent="0.2">
      <c r="B257" s="14"/>
      <c r="C257" s="20"/>
      <c r="D257" s="25"/>
      <c r="E257" s="25"/>
      <c r="H257" s="19"/>
      <c r="I257" s="19"/>
      <c r="J257" s="6"/>
    </row>
    <row r="258" spans="2:10" x14ac:dyDescent="0.2">
      <c r="B258" s="14"/>
      <c r="C258" s="20"/>
      <c r="D258" s="25"/>
      <c r="E258" s="25"/>
      <c r="H258" s="19"/>
      <c r="I258" s="19"/>
      <c r="J258" s="6"/>
    </row>
    <row r="259" spans="2:10" x14ac:dyDescent="0.2">
      <c r="B259" s="14"/>
      <c r="C259" s="20"/>
      <c r="D259" s="25"/>
      <c r="E259" s="25"/>
      <c r="H259" s="19"/>
      <c r="I259" s="19"/>
      <c r="J259" s="6"/>
    </row>
    <row r="260" spans="2:10" x14ac:dyDescent="0.2">
      <c r="B260" s="14"/>
      <c r="C260" s="20"/>
      <c r="D260" s="25"/>
      <c r="E260" s="25"/>
      <c r="H260" s="19"/>
      <c r="I260" s="19"/>
      <c r="J260" s="6"/>
    </row>
    <row r="261" spans="2:10" x14ac:dyDescent="0.2">
      <c r="B261" s="14"/>
      <c r="C261" s="20"/>
      <c r="D261" s="25"/>
      <c r="E261" s="25"/>
      <c r="H261" s="19"/>
      <c r="I261" s="19"/>
      <c r="J261" s="6"/>
    </row>
    <row r="262" spans="2:10" x14ac:dyDescent="0.2">
      <c r="B262" s="14"/>
      <c r="C262" s="20"/>
      <c r="D262" s="25"/>
      <c r="E262" s="25"/>
      <c r="H262" s="19"/>
      <c r="I262" s="19"/>
      <c r="J262" s="6"/>
    </row>
    <row r="263" spans="2:10" x14ac:dyDescent="0.2">
      <c r="B263" s="14"/>
      <c r="C263" s="20"/>
      <c r="D263" s="25"/>
      <c r="E263" s="25"/>
      <c r="J263" s="6"/>
    </row>
    <row r="264" spans="2:10" x14ac:dyDescent="0.2">
      <c r="B264" s="14"/>
      <c r="C264" s="20"/>
      <c r="D264" s="25"/>
      <c r="E264" s="25"/>
      <c r="J264" s="6"/>
    </row>
    <row r="265" spans="2:10" x14ac:dyDescent="0.2">
      <c r="B265" s="14"/>
      <c r="C265" s="20"/>
      <c r="D265" s="25"/>
      <c r="E265" s="25"/>
      <c r="J265" s="6"/>
    </row>
    <row r="266" spans="2:10" x14ac:dyDescent="0.2">
      <c r="B266" s="14"/>
      <c r="C266" s="20"/>
      <c r="D266" s="25"/>
      <c r="E266" s="25"/>
      <c r="H266" s="19"/>
      <c r="I266" s="19"/>
      <c r="J266" s="6"/>
    </row>
    <row r="267" spans="2:10" x14ac:dyDescent="0.2">
      <c r="B267" s="14"/>
      <c r="C267" s="20"/>
      <c r="D267" s="25"/>
      <c r="E267" s="25"/>
      <c r="I267" s="19"/>
      <c r="J267" s="6"/>
    </row>
    <row r="268" spans="2:10" x14ac:dyDescent="0.2">
      <c r="B268" s="14"/>
      <c r="C268" s="20"/>
      <c r="D268" s="25"/>
      <c r="E268" s="25"/>
      <c r="H268" s="19"/>
      <c r="I268" s="19"/>
      <c r="J268" s="6"/>
    </row>
    <row r="269" spans="2:10" x14ac:dyDescent="0.2">
      <c r="B269" s="14"/>
      <c r="C269" s="20"/>
      <c r="D269" s="25"/>
      <c r="E269" s="25"/>
      <c r="I269" s="19"/>
      <c r="J269" s="6"/>
    </row>
    <row r="270" spans="2:10" x14ac:dyDescent="0.2">
      <c r="B270" s="14"/>
      <c r="C270" s="20"/>
      <c r="D270" s="25"/>
      <c r="E270" s="25"/>
      <c r="I270" s="19"/>
      <c r="J270" s="6"/>
    </row>
    <row r="271" spans="2:10" x14ac:dyDescent="0.2">
      <c r="B271" s="14"/>
      <c r="C271" s="20"/>
      <c r="D271" s="25"/>
      <c r="E271" s="25"/>
      <c r="I271" s="19"/>
      <c r="J271" s="6"/>
    </row>
    <row r="272" spans="2:10" x14ac:dyDescent="0.2">
      <c r="B272" s="14"/>
      <c r="C272" s="20"/>
      <c r="D272" s="25"/>
      <c r="E272" s="25"/>
      <c r="I272" s="19"/>
      <c r="J272" s="6"/>
    </row>
    <row r="273" spans="2:10" x14ac:dyDescent="0.2">
      <c r="B273" s="14"/>
      <c r="C273" s="20"/>
      <c r="D273" s="25"/>
      <c r="E273" s="25"/>
      <c r="I273" s="19"/>
      <c r="J273" s="6"/>
    </row>
    <row r="274" spans="2:10" x14ac:dyDescent="0.2">
      <c r="B274" s="14"/>
      <c r="C274" s="20"/>
      <c r="D274" s="25"/>
      <c r="E274" s="25"/>
      <c r="I274" s="19"/>
      <c r="J274" s="6"/>
    </row>
    <row r="275" spans="2:10" x14ac:dyDescent="0.2">
      <c r="B275" s="14"/>
      <c r="C275" s="20"/>
      <c r="D275" s="25"/>
      <c r="E275" s="25"/>
      <c r="I275" s="19"/>
      <c r="J275" s="6"/>
    </row>
    <row r="276" spans="2:10" x14ac:dyDescent="0.2">
      <c r="B276" s="14"/>
      <c r="C276" s="20"/>
      <c r="D276" s="25"/>
      <c r="E276" s="25"/>
      <c r="I276" s="19"/>
      <c r="J276" s="6"/>
    </row>
    <row r="277" spans="2:10" x14ac:dyDescent="0.2">
      <c r="B277" s="14"/>
      <c r="C277" s="20"/>
      <c r="D277" s="25"/>
      <c r="E277" s="25"/>
      <c r="I277" s="19"/>
      <c r="J277" s="6"/>
    </row>
    <row r="278" spans="2:10" x14ac:dyDescent="0.2">
      <c r="B278" s="14"/>
      <c r="C278" s="20"/>
      <c r="D278" s="25"/>
      <c r="E278" s="25"/>
      <c r="I278" s="19"/>
      <c r="J278" s="6"/>
    </row>
    <row r="279" spans="2:10" x14ac:dyDescent="0.2">
      <c r="B279" s="14"/>
      <c r="C279" s="20"/>
      <c r="D279" s="25"/>
      <c r="E279" s="25"/>
      <c r="I279" s="19"/>
      <c r="J279" s="6"/>
    </row>
    <row r="280" spans="2:10" x14ac:dyDescent="0.2">
      <c r="B280" s="14"/>
      <c r="C280" s="20"/>
      <c r="D280" s="25"/>
      <c r="E280" s="25"/>
      <c r="I280" s="19"/>
      <c r="J280" s="6"/>
    </row>
    <row r="281" spans="2:10" x14ac:dyDescent="0.2">
      <c r="B281" s="14"/>
      <c r="C281" s="20"/>
      <c r="D281" s="25"/>
      <c r="E281" s="25"/>
      <c r="J281" s="6"/>
    </row>
    <row r="282" spans="2:10" x14ac:dyDescent="0.2">
      <c r="B282" s="14"/>
      <c r="C282" s="20"/>
      <c r="D282" s="25"/>
      <c r="E282" s="25"/>
      <c r="J282" s="6"/>
    </row>
    <row r="283" spans="2:10" x14ac:dyDescent="0.2">
      <c r="B283" s="14"/>
      <c r="C283" s="20"/>
      <c r="D283" s="25"/>
      <c r="E283" s="25"/>
      <c r="J283" s="6"/>
    </row>
    <row r="284" spans="2:10" x14ac:dyDescent="0.2">
      <c r="B284" s="14"/>
      <c r="C284" s="20"/>
      <c r="D284" s="25"/>
      <c r="E284" s="25"/>
      <c r="J284" s="6"/>
    </row>
    <row r="285" spans="2:10" x14ac:dyDescent="0.2">
      <c r="B285" s="14"/>
      <c r="C285" s="20"/>
      <c r="D285" s="25"/>
      <c r="E285" s="25"/>
      <c r="J285" s="6"/>
    </row>
    <row r="286" spans="2:10" x14ac:dyDescent="0.2">
      <c r="B286" s="14"/>
      <c r="C286" s="20"/>
      <c r="D286" s="25"/>
      <c r="E286" s="25"/>
      <c r="J286" s="6"/>
    </row>
    <row r="287" spans="2:10" x14ac:dyDescent="0.2">
      <c r="B287" s="14"/>
      <c r="C287" s="20"/>
      <c r="D287" s="25"/>
      <c r="E287" s="25"/>
      <c r="J287" s="6"/>
    </row>
    <row r="288" spans="2:10" x14ac:dyDescent="0.2">
      <c r="B288" s="14"/>
      <c r="C288" s="20"/>
      <c r="D288" s="25"/>
      <c r="E288" s="25"/>
      <c r="J288" s="6"/>
    </row>
    <row r="289" spans="2:10" x14ac:dyDescent="0.2">
      <c r="B289" s="14"/>
      <c r="C289" s="20"/>
      <c r="D289" s="25"/>
      <c r="E289" s="25"/>
      <c r="J289" s="6"/>
    </row>
    <row r="290" spans="2:10" x14ac:dyDescent="0.2">
      <c r="B290" s="14"/>
      <c r="C290" s="20"/>
      <c r="D290" s="25"/>
      <c r="E290" s="25"/>
      <c r="J290" s="6"/>
    </row>
    <row r="291" spans="2:10" x14ac:dyDescent="0.2">
      <c r="B291" s="14"/>
      <c r="C291" s="20"/>
      <c r="D291" s="25"/>
      <c r="E291" s="25"/>
      <c r="J291" s="6"/>
    </row>
    <row r="292" spans="2:10" x14ac:dyDescent="0.2">
      <c r="B292" s="14"/>
      <c r="J292" s="6"/>
    </row>
    <row r="293" spans="2:10" x14ac:dyDescent="0.2">
      <c r="B293" s="14"/>
      <c r="J293" s="6"/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orientation="portrait" horizontalDpi="4294967294" verticalDpi="300" r:id="rId1"/>
  <headerFooter alignWithMargins="0">
    <oddHeader>&amp;C&amp;"Arial,Fett"&amp;20Run for Fun 2022&amp;18
&amp;16Rohdaten</oddHeader>
    <oddFooter>&amp;LRS/29.05.2022&amp;CSeite &amp;P von &amp;N&amp;R&amp;6&amp;F
Blatt: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296"/>
  <sheetViews>
    <sheetView topLeftCell="A4" workbookViewId="0">
      <selection activeCell="G39" sqref="G39"/>
    </sheetView>
  </sheetViews>
  <sheetFormatPr baseColWidth="10" defaultRowHeight="12.75" x14ac:dyDescent="0.2"/>
  <cols>
    <col min="1" max="1" width="8.5703125" style="11" customWidth="1"/>
    <col min="2" max="2" width="13.85546875" bestFit="1" customWidth="1"/>
    <col min="3" max="3" width="19.42578125" bestFit="1" customWidth="1"/>
    <col min="4" max="4" width="26.85546875" customWidth="1"/>
    <col min="5" max="5" width="11" customWidth="1"/>
    <col min="6" max="6" width="10.42578125" customWidth="1"/>
    <col min="7" max="7" width="7.5703125" customWidth="1"/>
    <col min="8" max="8" width="5" customWidth="1"/>
    <col min="9" max="9" width="4.28515625" customWidth="1"/>
    <col min="10" max="10" width="8" customWidth="1"/>
    <col min="11" max="11" width="7.7109375" customWidth="1"/>
  </cols>
  <sheetData>
    <row r="1" spans="1:11" hidden="1" x14ac:dyDescent="0.2"/>
    <row r="2" spans="1:11" hidden="1" x14ac:dyDescent="0.2"/>
    <row r="3" spans="1:11" hidden="1" x14ac:dyDescent="0.2">
      <c r="B3" s="11"/>
      <c r="C3" s="11"/>
      <c r="D3" s="11"/>
      <c r="E3" s="15" t="s">
        <v>9</v>
      </c>
    </row>
    <row r="4" spans="1:11" x14ac:dyDescent="0.2">
      <c r="A4" s="11" t="s">
        <v>1</v>
      </c>
      <c r="B4" s="15" t="s">
        <v>3</v>
      </c>
      <c r="C4" s="15" t="s">
        <v>2</v>
      </c>
      <c r="D4" s="15" t="s">
        <v>4</v>
      </c>
      <c r="E4" s="21" t="s">
        <v>15</v>
      </c>
      <c r="F4" s="21" t="s">
        <v>14</v>
      </c>
    </row>
    <row r="5" spans="1:11" x14ac:dyDescent="0.2">
      <c r="A5">
        <v>259</v>
      </c>
      <c r="B5" t="s">
        <v>147</v>
      </c>
      <c r="C5" t="s">
        <v>146</v>
      </c>
      <c r="D5" t="s">
        <v>129</v>
      </c>
      <c r="E5" s="16">
        <v>96</v>
      </c>
      <c r="F5" s="17">
        <v>40</v>
      </c>
      <c r="G5" s="5" t="s">
        <v>133</v>
      </c>
    </row>
    <row r="6" spans="1:11" x14ac:dyDescent="0.2">
      <c r="A6">
        <v>258</v>
      </c>
      <c r="B6" t="s">
        <v>144</v>
      </c>
      <c r="C6" t="s">
        <v>143</v>
      </c>
      <c r="D6" t="s">
        <v>145</v>
      </c>
      <c r="E6" s="16">
        <v>91.2</v>
      </c>
      <c r="F6" s="17">
        <v>38</v>
      </c>
      <c r="G6" s="5" t="s">
        <v>134</v>
      </c>
    </row>
    <row r="7" spans="1:11" x14ac:dyDescent="0.2">
      <c r="A7">
        <v>257</v>
      </c>
      <c r="B7" t="s">
        <v>141</v>
      </c>
      <c r="C7" t="s">
        <v>140</v>
      </c>
      <c r="D7" t="s">
        <v>142</v>
      </c>
      <c r="E7" s="16">
        <v>84</v>
      </c>
      <c r="F7" s="17">
        <v>35</v>
      </c>
      <c r="G7" s="5" t="s">
        <v>135</v>
      </c>
    </row>
    <row r="8" spans="1:11" x14ac:dyDescent="0.2">
      <c r="A8">
        <v>262</v>
      </c>
      <c r="B8" t="s">
        <v>151</v>
      </c>
      <c r="C8" t="s">
        <v>150</v>
      </c>
      <c r="D8" t="s">
        <v>21</v>
      </c>
      <c r="E8" s="16">
        <v>64.8</v>
      </c>
      <c r="F8" s="17">
        <v>27</v>
      </c>
      <c r="G8" s="5"/>
    </row>
    <row r="9" spans="1:11" x14ac:dyDescent="0.2">
      <c r="A9">
        <v>268</v>
      </c>
      <c r="B9" t="s">
        <v>159</v>
      </c>
      <c r="C9" t="s">
        <v>158</v>
      </c>
      <c r="D9" t="s">
        <v>160</v>
      </c>
      <c r="E9" s="16">
        <v>62.4</v>
      </c>
      <c r="F9" s="17">
        <v>26</v>
      </c>
      <c r="G9" s="23" t="s">
        <v>136</v>
      </c>
    </row>
    <row r="10" spans="1:11" x14ac:dyDescent="0.2">
      <c r="A10">
        <v>256</v>
      </c>
      <c r="B10" t="s">
        <v>128</v>
      </c>
      <c r="C10" t="s">
        <v>20</v>
      </c>
      <c r="D10" t="s">
        <v>129</v>
      </c>
      <c r="E10" s="16">
        <v>62.4</v>
      </c>
      <c r="F10" s="17">
        <v>26</v>
      </c>
      <c r="G10" s="23"/>
    </row>
    <row r="11" spans="1:11" x14ac:dyDescent="0.2">
      <c r="A11">
        <v>272</v>
      </c>
      <c r="B11" t="s">
        <v>178</v>
      </c>
      <c r="C11" t="s">
        <v>177</v>
      </c>
      <c r="D11" t="s">
        <v>21</v>
      </c>
      <c r="E11" s="16">
        <v>60</v>
      </c>
      <c r="F11" s="17">
        <v>25</v>
      </c>
    </row>
    <row r="12" spans="1:11" x14ac:dyDescent="0.2">
      <c r="A12">
        <v>271</v>
      </c>
      <c r="B12" t="s">
        <v>24</v>
      </c>
      <c r="C12" t="s">
        <v>175</v>
      </c>
      <c r="D12" t="s">
        <v>176</v>
      </c>
      <c r="E12" s="16">
        <v>55.2</v>
      </c>
      <c r="F12" s="17">
        <v>23</v>
      </c>
      <c r="G12" s="23"/>
    </row>
    <row r="13" spans="1:11" x14ac:dyDescent="0.2">
      <c r="A13">
        <v>267</v>
      </c>
      <c r="B13" t="s">
        <v>52</v>
      </c>
      <c r="C13" t="s">
        <v>156</v>
      </c>
      <c r="D13" t="s">
        <v>157</v>
      </c>
      <c r="E13" s="16">
        <v>52.8</v>
      </c>
      <c r="F13" s="17">
        <v>22</v>
      </c>
      <c r="G13" s="5"/>
    </row>
    <row r="14" spans="1:11" x14ac:dyDescent="0.2">
      <c r="A14">
        <v>277</v>
      </c>
      <c r="B14" t="s">
        <v>186</v>
      </c>
      <c r="C14" t="s">
        <v>185</v>
      </c>
      <c r="D14" t="s">
        <v>129</v>
      </c>
      <c r="E14" s="16">
        <v>50.4</v>
      </c>
      <c r="F14" s="17">
        <v>21</v>
      </c>
      <c r="G14" s="5"/>
    </row>
    <row r="15" spans="1:11" x14ac:dyDescent="0.2">
      <c r="A15">
        <v>261</v>
      </c>
      <c r="B15" t="s">
        <v>31</v>
      </c>
      <c r="C15" t="s">
        <v>30</v>
      </c>
      <c r="D15" t="s">
        <v>149</v>
      </c>
      <c r="E15" s="16">
        <v>45.6</v>
      </c>
      <c r="F15" s="17">
        <v>19</v>
      </c>
      <c r="G15" s="47"/>
    </row>
    <row r="16" spans="1:11" x14ac:dyDescent="0.2">
      <c r="A16">
        <v>325</v>
      </c>
      <c r="B16" t="s">
        <v>260</v>
      </c>
      <c r="C16" t="s">
        <v>259</v>
      </c>
      <c r="D16" t="s">
        <v>129</v>
      </c>
      <c r="E16" s="16">
        <v>33.6</v>
      </c>
      <c r="F16" s="17">
        <v>14</v>
      </c>
      <c r="H16" s="18"/>
      <c r="I16" s="4"/>
      <c r="J16" s="6"/>
      <c r="K16" s="6"/>
    </row>
    <row r="17" spans="1:11" x14ac:dyDescent="0.2">
      <c r="A17">
        <v>260</v>
      </c>
      <c r="B17" t="s">
        <v>125</v>
      </c>
      <c r="C17" t="s">
        <v>124</v>
      </c>
      <c r="D17" t="s">
        <v>148</v>
      </c>
      <c r="E17" s="16">
        <v>33.6</v>
      </c>
      <c r="F17" s="17">
        <v>14</v>
      </c>
      <c r="G17" s="42"/>
      <c r="H17" s="18"/>
      <c r="I17" s="4"/>
      <c r="J17" s="6"/>
      <c r="K17" s="6"/>
    </row>
    <row r="18" spans="1:11" x14ac:dyDescent="0.2">
      <c r="A18">
        <v>357</v>
      </c>
      <c r="B18" t="s">
        <v>260</v>
      </c>
      <c r="C18" t="s">
        <v>293</v>
      </c>
      <c r="D18" t="s">
        <v>145</v>
      </c>
      <c r="E18" s="16">
        <v>31.2</v>
      </c>
      <c r="F18" s="17">
        <v>13</v>
      </c>
      <c r="G18" s="42"/>
      <c r="H18" s="19"/>
      <c r="I18" s="4"/>
      <c r="J18" s="6"/>
      <c r="K18" s="6"/>
    </row>
    <row r="19" spans="1:11" x14ac:dyDescent="0.2">
      <c r="A19">
        <v>298</v>
      </c>
      <c r="B19" t="s">
        <v>218</v>
      </c>
      <c r="C19" t="s">
        <v>217</v>
      </c>
      <c r="D19" t="s">
        <v>21</v>
      </c>
      <c r="E19" s="16">
        <v>31.2</v>
      </c>
      <c r="F19" s="17">
        <v>13</v>
      </c>
      <c r="H19" s="19"/>
      <c r="I19" s="4"/>
      <c r="J19" s="6"/>
      <c r="K19" s="6"/>
    </row>
    <row r="20" spans="1:11" x14ac:dyDescent="0.2">
      <c r="A20">
        <v>279</v>
      </c>
      <c r="B20" t="s">
        <v>190</v>
      </c>
      <c r="C20" t="s">
        <v>189</v>
      </c>
      <c r="D20" t="s">
        <v>191</v>
      </c>
      <c r="E20" s="16">
        <v>28.8</v>
      </c>
      <c r="F20" s="17">
        <v>12</v>
      </c>
      <c r="H20" s="18"/>
      <c r="I20" s="4"/>
      <c r="J20" s="6"/>
      <c r="K20" s="6"/>
    </row>
    <row r="21" spans="1:11" x14ac:dyDescent="0.2">
      <c r="A21">
        <v>270</v>
      </c>
      <c r="B21" t="s">
        <v>69</v>
      </c>
      <c r="C21" t="s">
        <v>103</v>
      </c>
      <c r="D21" t="s">
        <v>21</v>
      </c>
      <c r="E21" s="16">
        <v>26.4</v>
      </c>
      <c r="F21" s="17">
        <v>11</v>
      </c>
      <c r="G21" s="48" t="s">
        <v>137</v>
      </c>
      <c r="H21" s="19"/>
      <c r="I21" s="4"/>
      <c r="J21" s="6"/>
      <c r="K21" s="6"/>
    </row>
    <row r="22" spans="1:11" x14ac:dyDescent="0.2">
      <c r="A22">
        <v>297</v>
      </c>
      <c r="B22" t="s">
        <v>215</v>
      </c>
      <c r="C22" t="s">
        <v>111</v>
      </c>
      <c r="D22" t="s">
        <v>216</v>
      </c>
      <c r="E22" s="16">
        <v>26.4</v>
      </c>
      <c r="F22" s="17">
        <v>11</v>
      </c>
      <c r="G22" s="42"/>
      <c r="H22" s="19"/>
      <c r="I22" s="4"/>
      <c r="J22" s="6"/>
      <c r="K22" s="6"/>
    </row>
    <row r="23" spans="1:11" x14ac:dyDescent="0.2">
      <c r="A23">
        <v>336</v>
      </c>
      <c r="B23" t="s">
        <v>178</v>
      </c>
      <c r="C23" t="s">
        <v>269</v>
      </c>
      <c r="D23" t="s">
        <v>216</v>
      </c>
      <c r="E23" s="16">
        <v>26.4</v>
      </c>
      <c r="F23" s="17">
        <v>11</v>
      </c>
      <c r="G23" s="42"/>
      <c r="H23" s="18"/>
      <c r="I23" s="4"/>
      <c r="J23" s="6"/>
      <c r="K23" s="6"/>
    </row>
    <row r="24" spans="1:11" x14ac:dyDescent="0.2">
      <c r="A24">
        <v>278</v>
      </c>
      <c r="B24" t="s">
        <v>188</v>
      </c>
      <c r="C24" t="s">
        <v>187</v>
      </c>
      <c r="D24" t="s">
        <v>21</v>
      </c>
      <c r="E24" s="16">
        <v>26.4</v>
      </c>
      <c r="F24" s="17">
        <v>11</v>
      </c>
      <c r="G24" s="42"/>
      <c r="H24" s="19"/>
      <c r="I24" s="4"/>
      <c r="J24" s="6"/>
      <c r="K24" s="6"/>
    </row>
    <row r="25" spans="1:11" x14ac:dyDescent="0.2">
      <c r="A25">
        <v>365</v>
      </c>
      <c r="B25" t="s">
        <v>23</v>
      </c>
      <c r="C25" t="s">
        <v>103</v>
      </c>
      <c r="D25" t="s">
        <v>104</v>
      </c>
      <c r="E25" s="16">
        <v>26.4</v>
      </c>
      <c r="F25" s="17">
        <v>11</v>
      </c>
      <c r="G25" s="42"/>
      <c r="H25" s="18"/>
      <c r="I25" s="4"/>
      <c r="J25" s="6"/>
      <c r="K25" s="6"/>
    </row>
    <row r="26" spans="1:11" x14ac:dyDescent="0.2">
      <c r="A26">
        <v>370</v>
      </c>
      <c r="B26" t="s">
        <v>23</v>
      </c>
      <c r="C26" t="s">
        <v>301</v>
      </c>
      <c r="D26" t="s">
        <v>129</v>
      </c>
      <c r="E26" s="16">
        <v>26.4</v>
      </c>
      <c r="F26" s="17">
        <v>11</v>
      </c>
      <c r="H26" s="19"/>
      <c r="I26" s="4"/>
      <c r="J26" s="6"/>
      <c r="K26" s="6"/>
    </row>
    <row r="27" spans="1:11" x14ac:dyDescent="0.2">
      <c r="A27">
        <v>327</v>
      </c>
      <c r="B27" t="s">
        <v>263</v>
      </c>
      <c r="C27" t="s">
        <v>232</v>
      </c>
      <c r="D27" t="s">
        <v>216</v>
      </c>
      <c r="E27" s="16">
        <v>26.4</v>
      </c>
      <c r="F27" s="17">
        <v>11</v>
      </c>
      <c r="H27" s="19"/>
      <c r="I27" s="4"/>
      <c r="J27" s="6"/>
      <c r="K27" s="6"/>
    </row>
    <row r="28" spans="1:11" x14ac:dyDescent="0.2">
      <c r="A28">
        <v>319</v>
      </c>
      <c r="B28" t="s">
        <v>162</v>
      </c>
      <c r="C28" t="s">
        <v>250</v>
      </c>
      <c r="D28" t="s">
        <v>181</v>
      </c>
      <c r="E28" s="16">
        <v>26.4</v>
      </c>
      <c r="F28" s="17">
        <v>11</v>
      </c>
      <c r="G28" s="42"/>
      <c r="H28" s="19"/>
      <c r="I28" s="4"/>
      <c r="J28" s="6"/>
      <c r="K28" s="7"/>
    </row>
    <row r="29" spans="1:11" x14ac:dyDescent="0.2">
      <c r="A29">
        <v>364</v>
      </c>
      <c r="B29" t="s">
        <v>35</v>
      </c>
      <c r="C29" t="s">
        <v>174</v>
      </c>
      <c r="D29" t="s">
        <v>181</v>
      </c>
      <c r="E29" s="16">
        <v>24</v>
      </c>
      <c r="F29" s="17">
        <v>10</v>
      </c>
      <c r="G29" s="18"/>
      <c r="H29" s="18"/>
      <c r="I29" s="4"/>
      <c r="J29" s="6"/>
      <c r="K29" s="7"/>
    </row>
    <row r="30" spans="1:11" x14ac:dyDescent="0.2">
      <c r="A30">
        <v>305</v>
      </c>
      <c r="B30" t="s">
        <v>231</v>
      </c>
      <c r="C30" t="s">
        <v>230</v>
      </c>
      <c r="D30" t="s">
        <v>21</v>
      </c>
      <c r="E30" s="16">
        <v>24</v>
      </c>
      <c r="F30" s="17">
        <v>10</v>
      </c>
      <c r="H30" s="19"/>
      <c r="I30" s="4"/>
      <c r="J30" s="6"/>
    </row>
    <row r="31" spans="1:11" x14ac:dyDescent="0.2">
      <c r="A31">
        <v>275</v>
      </c>
      <c r="B31" t="s">
        <v>54</v>
      </c>
      <c r="C31" t="s">
        <v>182</v>
      </c>
      <c r="D31" t="s">
        <v>57</v>
      </c>
      <c r="E31" s="16">
        <v>24</v>
      </c>
      <c r="F31" s="17">
        <v>10</v>
      </c>
      <c r="G31" s="18"/>
      <c r="H31" s="19"/>
      <c r="I31" s="4"/>
      <c r="J31" s="6"/>
    </row>
    <row r="32" spans="1:11" x14ac:dyDescent="0.2">
      <c r="A32">
        <v>284</v>
      </c>
      <c r="B32" t="s">
        <v>23</v>
      </c>
      <c r="C32" t="s">
        <v>196</v>
      </c>
      <c r="D32" t="s">
        <v>129</v>
      </c>
      <c r="E32" s="16">
        <v>24</v>
      </c>
      <c r="F32" s="17">
        <v>10</v>
      </c>
      <c r="H32" s="19"/>
      <c r="I32" s="4"/>
      <c r="J32" s="6"/>
    </row>
    <row r="33" spans="1:10" x14ac:dyDescent="0.2">
      <c r="A33">
        <v>264</v>
      </c>
      <c r="B33" t="s">
        <v>154</v>
      </c>
      <c r="C33" t="s">
        <v>152</v>
      </c>
      <c r="D33" t="s">
        <v>21</v>
      </c>
      <c r="E33" s="16">
        <v>24</v>
      </c>
      <c r="F33" s="17">
        <v>10</v>
      </c>
      <c r="G33" s="48" t="s">
        <v>138</v>
      </c>
      <c r="H33" s="19"/>
      <c r="I33" s="4"/>
      <c r="J33" s="6"/>
    </row>
    <row r="34" spans="1:10" x14ac:dyDescent="0.2">
      <c r="A34">
        <v>285</v>
      </c>
      <c r="B34" t="s">
        <v>64</v>
      </c>
      <c r="C34" t="s">
        <v>63</v>
      </c>
      <c r="D34" t="s">
        <v>129</v>
      </c>
      <c r="E34" s="16">
        <v>24</v>
      </c>
      <c r="F34" s="17">
        <v>10</v>
      </c>
      <c r="H34" s="19"/>
      <c r="I34" s="4"/>
      <c r="J34" s="6"/>
    </row>
    <row r="35" spans="1:10" x14ac:dyDescent="0.2">
      <c r="A35">
        <v>381</v>
      </c>
      <c r="B35" t="s">
        <v>297</v>
      </c>
      <c r="C35" t="s">
        <v>168</v>
      </c>
      <c r="D35" t="s">
        <v>239</v>
      </c>
      <c r="E35" s="16">
        <v>24</v>
      </c>
      <c r="F35" s="17">
        <v>10</v>
      </c>
      <c r="G35" s="18"/>
      <c r="H35" s="18"/>
      <c r="I35" s="8"/>
      <c r="J35" s="6"/>
    </row>
    <row r="36" spans="1:10" x14ac:dyDescent="0.2">
      <c r="A36">
        <v>263</v>
      </c>
      <c r="B36" t="s">
        <v>153</v>
      </c>
      <c r="C36" t="s">
        <v>152</v>
      </c>
      <c r="D36" t="s">
        <v>21</v>
      </c>
      <c r="E36" s="16">
        <v>24</v>
      </c>
      <c r="F36" s="17">
        <v>10</v>
      </c>
      <c r="G36" s="48" t="s">
        <v>138</v>
      </c>
      <c r="H36" s="19"/>
      <c r="I36" s="4"/>
      <c r="J36" s="6"/>
    </row>
    <row r="37" spans="1:10" x14ac:dyDescent="0.2">
      <c r="A37">
        <v>276</v>
      </c>
      <c r="B37" t="s">
        <v>184</v>
      </c>
      <c r="C37" t="s">
        <v>183</v>
      </c>
      <c r="D37" t="s">
        <v>57</v>
      </c>
      <c r="E37" s="16">
        <v>24</v>
      </c>
      <c r="F37" s="17">
        <v>10</v>
      </c>
      <c r="G37" s="18"/>
      <c r="H37" s="19"/>
      <c r="I37" s="4"/>
      <c r="J37" s="6"/>
    </row>
    <row r="38" spans="1:10" x14ac:dyDescent="0.2">
      <c r="A38">
        <v>301</v>
      </c>
      <c r="B38" t="s">
        <v>186</v>
      </c>
      <c r="C38" t="s">
        <v>224</v>
      </c>
      <c r="D38" t="s">
        <v>21</v>
      </c>
      <c r="E38" s="16">
        <v>24</v>
      </c>
      <c r="F38" s="17">
        <v>10</v>
      </c>
      <c r="G38" s="18"/>
      <c r="H38" s="19"/>
      <c r="I38" s="4"/>
      <c r="J38" s="6"/>
    </row>
    <row r="39" spans="1:10" x14ac:dyDescent="0.2">
      <c r="A39">
        <v>309</v>
      </c>
      <c r="B39" t="s">
        <v>73</v>
      </c>
      <c r="C39" t="s">
        <v>238</v>
      </c>
      <c r="D39" t="s">
        <v>239</v>
      </c>
      <c r="E39" s="16">
        <v>24</v>
      </c>
      <c r="F39" s="17">
        <v>10</v>
      </c>
      <c r="G39" s="48" t="s">
        <v>138</v>
      </c>
      <c r="H39" s="19"/>
      <c r="I39" s="4"/>
      <c r="J39" s="6"/>
    </row>
    <row r="40" spans="1:10" x14ac:dyDescent="0.2">
      <c r="A40">
        <v>292</v>
      </c>
      <c r="B40" t="s">
        <v>206</v>
      </c>
      <c r="C40" t="s">
        <v>205</v>
      </c>
      <c r="D40" t="s">
        <v>76</v>
      </c>
      <c r="E40" s="16">
        <v>21.6</v>
      </c>
      <c r="F40" s="17">
        <v>9</v>
      </c>
      <c r="G40" s="18"/>
      <c r="H40" s="19"/>
      <c r="I40" s="4"/>
      <c r="J40" s="6"/>
    </row>
    <row r="41" spans="1:10" x14ac:dyDescent="0.2">
      <c r="A41">
        <v>286</v>
      </c>
      <c r="B41" t="s">
        <v>198</v>
      </c>
      <c r="C41" t="s">
        <v>197</v>
      </c>
      <c r="D41" t="s">
        <v>21</v>
      </c>
      <c r="E41" s="16">
        <v>21.6</v>
      </c>
      <c r="F41" s="17">
        <v>9</v>
      </c>
      <c r="G41" s="18"/>
      <c r="H41" s="19"/>
      <c r="I41" s="4"/>
      <c r="J41" s="6"/>
    </row>
    <row r="42" spans="1:10" x14ac:dyDescent="0.2">
      <c r="A42">
        <v>380</v>
      </c>
      <c r="B42" t="s">
        <v>316</v>
      </c>
      <c r="C42" t="s">
        <v>315</v>
      </c>
      <c r="D42" t="s">
        <v>317</v>
      </c>
      <c r="E42" s="16">
        <v>21.6</v>
      </c>
      <c r="F42" s="17">
        <v>9</v>
      </c>
      <c r="G42" s="18"/>
      <c r="H42" s="19"/>
      <c r="I42" s="11"/>
      <c r="J42" s="6"/>
    </row>
    <row r="43" spans="1:10" x14ac:dyDescent="0.2">
      <c r="A43">
        <v>293</v>
      </c>
      <c r="B43" t="s">
        <v>208</v>
      </c>
      <c r="C43" t="s">
        <v>207</v>
      </c>
      <c r="D43" t="s">
        <v>76</v>
      </c>
      <c r="E43" s="16">
        <v>21.6</v>
      </c>
      <c r="F43" s="17">
        <v>9</v>
      </c>
      <c r="G43" s="18"/>
      <c r="H43" s="18"/>
      <c r="I43" s="4"/>
      <c r="J43" s="6"/>
    </row>
    <row r="44" spans="1:10" x14ac:dyDescent="0.2">
      <c r="A44">
        <v>332</v>
      </c>
      <c r="B44" t="s">
        <v>193</v>
      </c>
      <c r="C44" t="s">
        <v>195</v>
      </c>
      <c r="D44" t="s">
        <v>267</v>
      </c>
      <c r="E44" s="16">
        <v>21.6</v>
      </c>
      <c r="F44" s="17">
        <v>9</v>
      </c>
      <c r="G44" s="19"/>
      <c r="H44" s="19"/>
      <c r="I44" s="4"/>
      <c r="J44" s="6"/>
    </row>
    <row r="45" spans="1:10" x14ac:dyDescent="0.2">
      <c r="A45">
        <v>316</v>
      </c>
      <c r="B45" t="s">
        <v>82</v>
      </c>
      <c r="C45" t="s">
        <v>81</v>
      </c>
      <c r="D45" t="s">
        <v>57</v>
      </c>
      <c r="E45" s="16">
        <v>21.6</v>
      </c>
      <c r="F45" s="17">
        <v>9</v>
      </c>
      <c r="G45" s="18"/>
      <c r="H45" s="19"/>
      <c r="I45" s="4"/>
      <c r="J45" s="6"/>
    </row>
    <row r="46" spans="1:10" x14ac:dyDescent="0.2">
      <c r="A46">
        <v>346</v>
      </c>
      <c r="B46" t="s">
        <v>132</v>
      </c>
      <c r="C46" t="s">
        <v>282</v>
      </c>
      <c r="D46" t="s">
        <v>129</v>
      </c>
      <c r="E46" s="16">
        <v>21.6</v>
      </c>
      <c r="F46" s="17">
        <v>9</v>
      </c>
      <c r="G46" s="18"/>
      <c r="H46" s="19"/>
      <c r="I46" s="4"/>
      <c r="J46" s="6"/>
    </row>
    <row r="47" spans="1:10" x14ac:dyDescent="0.2">
      <c r="A47">
        <v>321</v>
      </c>
      <c r="B47" t="s">
        <v>253</v>
      </c>
      <c r="C47" t="s">
        <v>252</v>
      </c>
      <c r="D47" t="s">
        <v>254</v>
      </c>
      <c r="E47" s="16">
        <v>21.6</v>
      </c>
      <c r="F47" s="17">
        <v>9</v>
      </c>
      <c r="G47" s="18"/>
      <c r="H47" s="18"/>
      <c r="I47" s="4"/>
      <c r="J47" s="6"/>
    </row>
    <row r="48" spans="1:10" x14ac:dyDescent="0.2">
      <c r="A48">
        <v>322</v>
      </c>
      <c r="B48" t="s">
        <v>256</v>
      </c>
      <c r="C48" t="s">
        <v>255</v>
      </c>
      <c r="D48" t="s">
        <v>21</v>
      </c>
      <c r="E48" s="16">
        <v>21.6</v>
      </c>
      <c r="F48" s="17">
        <v>9</v>
      </c>
      <c r="G48" s="18"/>
      <c r="H48" s="19"/>
      <c r="I48" s="4"/>
      <c r="J48" s="6"/>
    </row>
    <row r="49" spans="1:10" x14ac:dyDescent="0.2">
      <c r="A49">
        <v>373</v>
      </c>
      <c r="B49" t="s">
        <v>260</v>
      </c>
      <c r="C49" t="s">
        <v>304</v>
      </c>
      <c r="D49" t="s">
        <v>129</v>
      </c>
      <c r="E49" s="16">
        <v>21.6</v>
      </c>
      <c r="F49" s="17">
        <v>9</v>
      </c>
      <c r="G49" s="18"/>
      <c r="H49" s="19"/>
      <c r="I49" s="4"/>
      <c r="J49" s="6"/>
    </row>
    <row r="50" spans="1:10" x14ac:dyDescent="0.2">
      <c r="A50">
        <v>310</v>
      </c>
      <c r="B50" t="s">
        <v>241</v>
      </c>
      <c r="C50" t="s">
        <v>240</v>
      </c>
      <c r="D50" t="s">
        <v>243</v>
      </c>
      <c r="E50" s="16">
        <v>21.6</v>
      </c>
      <c r="F50" s="17">
        <v>9</v>
      </c>
      <c r="G50" s="18"/>
      <c r="H50" s="19"/>
      <c r="I50" s="4"/>
      <c r="J50" s="6"/>
    </row>
    <row r="51" spans="1:10" x14ac:dyDescent="0.2">
      <c r="A51">
        <v>314</v>
      </c>
      <c r="B51" t="s">
        <v>247</v>
      </c>
      <c r="C51" t="s">
        <v>246</v>
      </c>
      <c r="D51" t="s">
        <v>57</v>
      </c>
      <c r="E51" s="16">
        <v>21.6</v>
      </c>
      <c r="F51" s="17">
        <v>9</v>
      </c>
      <c r="G51" s="18"/>
      <c r="H51" s="19"/>
      <c r="I51" s="4"/>
      <c r="J51" s="6"/>
    </row>
    <row r="52" spans="1:10" x14ac:dyDescent="0.2">
      <c r="A52">
        <v>315</v>
      </c>
      <c r="B52" t="s">
        <v>231</v>
      </c>
      <c r="C52" t="s">
        <v>183</v>
      </c>
      <c r="D52" t="s">
        <v>57</v>
      </c>
      <c r="E52" s="16">
        <v>21.6</v>
      </c>
      <c r="F52" s="17">
        <v>9</v>
      </c>
      <c r="G52" s="18"/>
      <c r="H52" s="19"/>
      <c r="I52" s="4"/>
      <c r="J52" s="6"/>
    </row>
    <row r="53" spans="1:10" x14ac:dyDescent="0.2">
      <c r="A53">
        <v>375</v>
      </c>
      <c r="B53" t="s">
        <v>31</v>
      </c>
      <c r="C53" t="s">
        <v>306</v>
      </c>
      <c r="D53" t="s">
        <v>129</v>
      </c>
      <c r="E53" s="16">
        <v>19.2</v>
      </c>
      <c r="F53" s="17">
        <v>8</v>
      </c>
      <c r="G53" s="19"/>
      <c r="H53" s="19"/>
      <c r="I53" s="4"/>
      <c r="J53" s="6"/>
    </row>
    <row r="54" spans="1:10" x14ac:dyDescent="0.2">
      <c r="A54">
        <v>273</v>
      </c>
      <c r="B54" t="s">
        <v>179</v>
      </c>
      <c r="C54" t="s">
        <v>171</v>
      </c>
      <c r="D54" t="s">
        <v>129</v>
      </c>
      <c r="E54" s="16">
        <v>19.2</v>
      </c>
      <c r="F54" s="17">
        <v>8</v>
      </c>
      <c r="G54" s="18"/>
      <c r="H54" s="19"/>
      <c r="I54" s="4"/>
      <c r="J54" s="6"/>
    </row>
    <row r="55" spans="1:10" x14ac:dyDescent="0.2">
      <c r="A55">
        <v>323</v>
      </c>
      <c r="B55" t="s">
        <v>125</v>
      </c>
      <c r="C55" t="s">
        <v>257</v>
      </c>
      <c r="D55" t="s">
        <v>216</v>
      </c>
      <c r="E55" s="16">
        <v>19.2</v>
      </c>
      <c r="F55" s="17">
        <v>8</v>
      </c>
      <c r="G55" s="18"/>
      <c r="H55" s="19"/>
      <c r="I55" s="4"/>
      <c r="J55" s="6"/>
    </row>
    <row r="56" spans="1:10" x14ac:dyDescent="0.2">
      <c r="A56">
        <v>300</v>
      </c>
      <c r="B56" t="s">
        <v>223</v>
      </c>
      <c r="C56" t="s">
        <v>222</v>
      </c>
      <c r="D56" t="s">
        <v>221</v>
      </c>
      <c r="E56" s="16">
        <v>19.2</v>
      </c>
      <c r="F56" s="17">
        <v>8</v>
      </c>
      <c r="G56" s="19"/>
      <c r="H56" s="19"/>
      <c r="I56" s="4"/>
      <c r="J56" s="6"/>
    </row>
    <row r="57" spans="1:10" x14ac:dyDescent="0.2">
      <c r="A57">
        <v>299</v>
      </c>
      <c r="B57" t="s">
        <v>220</v>
      </c>
      <c r="C57" t="s">
        <v>219</v>
      </c>
      <c r="D57" t="s">
        <v>221</v>
      </c>
      <c r="E57" s="16">
        <v>19.2</v>
      </c>
      <c r="F57" s="17">
        <v>8</v>
      </c>
      <c r="G57" s="18"/>
      <c r="H57" s="18"/>
      <c r="I57" s="4"/>
      <c r="J57" s="6"/>
    </row>
    <row r="58" spans="1:10" x14ac:dyDescent="0.2">
      <c r="A58">
        <v>320</v>
      </c>
      <c r="B58" t="s">
        <v>251</v>
      </c>
      <c r="C58" t="s">
        <v>250</v>
      </c>
      <c r="D58" t="s">
        <v>181</v>
      </c>
      <c r="E58" s="16">
        <v>19.2</v>
      </c>
      <c r="F58" s="17">
        <v>8</v>
      </c>
      <c r="G58" s="18"/>
      <c r="H58" s="19"/>
      <c r="I58" s="4"/>
      <c r="J58" s="6"/>
    </row>
    <row r="59" spans="1:10" x14ac:dyDescent="0.2">
      <c r="A59">
        <v>289</v>
      </c>
      <c r="B59" t="s">
        <v>54</v>
      </c>
      <c r="C59" t="s">
        <v>201</v>
      </c>
      <c r="D59" t="s">
        <v>202</v>
      </c>
      <c r="E59" s="16">
        <v>16.8</v>
      </c>
      <c r="F59" s="17">
        <v>7</v>
      </c>
      <c r="G59" s="18"/>
      <c r="H59" s="19"/>
      <c r="I59" s="4"/>
      <c r="J59" s="6"/>
    </row>
    <row r="60" spans="1:10" x14ac:dyDescent="0.2">
      <c r="A60">
        <v>265</v>
      </c>
      <c r="B60" t="s">
        <v>155</v>
      </c>
      <c r="C60" t="s">
        <v>152</v>
      </c>
      <c r="D60" t="s">
        <v>21</v>
      </c>
      <c r="E60" s="16">
        <v>16.8</v>
      </c>
      <c r="F60" s="17">
        <v>7</v>
      </c>
      <c r="G60" s="19"/>
      <c r="H60" s="19"/>
      <c r="I60" s="4"/>
      <c r="J60" s="6"/>
    </row>
    <row r="61" spans="1:10" x14ac:dyDescent="0.2">
      <c r="A61">
        <v>369</v>
      </c>
      <c r="B61" t="s">
        <v>24</v>
      </c>
      <c r="C61" t="s">
        <v>300</v>
      </c>
      <c r="D61" t="s">
        <v>21</v>
      </c>
      <c r="E61" s="16">
        <v>16.8</v>
      </c>
      <c r="F61" s="17">
        <v>7</v>
      </c>
      <c r="G61" s="18"/>
      <c r="H61" s="18"/>
      <c r="I61" s="4"/>
      <c r="J61" s="6"/>
    </row>
    <row r="62" spans="1:10" x14ac:dyDescent="0.2">
      <c r="A62">
        <v>295</v>
      </c>
      <c r="B62" t="s">
        <v>212</v>
      </c>
      <c r="C62" t="s">
        <v>211</v>
      </c>
      <c r="D62" t="s">
        <v>213</v>
      </c>
      <c r="E62" s="16">
        <v>16.8</v>
      </c>
      <c r="F62" s="17">
        <v>7</v>
      </c>
      <c r="G62" s="18"/>
      <c r="H62" s="19"/>
      <c r="I62" s="4"/>
      <c r="J62" s="6"/>
    </row>
    <row r="63" spans="1:10" x14ac:dyDescent="0.2">
      <c r="A63">
        <v>374</v>
      </c>
      <c r="B63" t="s">
        <v>305</v>
      </c>
      <c r="C63" t="s">
        <v>309</v>
      </c>
      <c r="D63" t="s">
        <v>129</v>
      </c>
      <c r="E63" s="16">
        <v>16.8</v>
      </c>
      <c r="F63" s="17">
        <v>7</v>
      </c>
      <c r="G63" s="18"/>
      <c r="H63" s="18"/>
      <c r="I63" s="4"/>
      <c r="J63" s="6"/>
    </row>
    <row r="64" spans="1:10" x14ac:dyDescent="0.2">
      <c r="A64">
        <v>317</v>
      </c>
      <c r="B64" t="s">
        <v>249</v>
      </c>
      <c r="C64" t="s">
        <v>248</v>
      </c>
      <c r="D64" t="s">
        <v>57</v>
      </c>
      <c r="E64" s="16">
        <v>16.8</v>
      </c>
      <c r="F64" s="17">
        <v>7</v>
      </c>
      <c r="G64" s="18"/>
      <c r="H64" s="19"/>
      <c r="I64" s="4"/>
      <c r="J64" s="6"/>
    </row>
    <row r="65" spans="1:10" x14ac:dyDescent="0.2">
      <c r="A65">
        <v>347</v>
      </c>
      <c r="B65" t="s">
        <v>284</v>
      </c>
      <c r="C65" t="s">
        <v>283</v>
      </c>
      <c r="D65" t="s">
        <v>21</v>
      </c>
      <c r="E65" s="16">
        <v>16.8</v>
      </c>
      <c r="F65" s="17">
        <v>7</v>
      </c>
      <c r="G65" s="18"/>
      <c r="H65" s="18"/>
      <c r="I65" s="4"/>
      <c r="J65" s="6"/>
    </row>
    <row r="66" spans="1:10" x14ac:dyDescent="0.2">
      <c r="A66">
        <v>343</v>
      </c>
      <c r="B66" t="s">
        <v>279</v>
      </c>
      <c r="C66" t="s">
        <v>278</v>
      </c>
      <c r="D66" t="s">
        <v>129</v>
      </c>
      <c r="E66" s="16">
        <v>14.4</v>
      </c>
      <c r="F66" s="17">
        <v>6</v>
      </c>
      <c r="G66" s="19"/>
      <c r="H66" s="19"/>
      <c r="I66" s="4"/>
      <c r="J66" s="6"/>
    </row>
    <row r="67" spans="1:10" x14ac:dyDescent="0.2">
      <c r="A67">
        <v>368</v>
      </c>
      <c r="B67" t="s">
        <v>299</v>
      </c>
      <c r="C67" t="s">
        <v>298</v>
      </c>
      <c r="D67" t="s">
        <v>149</v>
      </c>
      <c r="E67" s="16">
        <v>14.4</v>
      </c>
      <c r="F67" s="17">
        <v>6</v>
      </c>
      <c r="G67" s="18"/>
      <c r="H67" s="19"/>
      <c r="I67" s="4"/>
      <c r="J67" s="6"/>
    </row>
    <row r="68" spans="1:10" x14ac:dyDescent="0.2">
      <c r="A68">
        <v>312</v>
      </c>
      <c r="B68" t="s">
        <v>178</v>
      </c>
      <c r="C68" t="s">
        <v>244</v>
      </c>
      <c r="D68" t="s">
        <v>170</v>
      </c>
      <c r="E68" s="16">
        <v>14.4</v>
      </c>
      <c r="F68" s="17">
        <v>6</v>
      </c>
      <c r="G68" s="18"/>
      <c r="H68" s="19"/>
      <c r="I68" s="4"/>
      <c r="J68" s="6"/>
    </row>
    <row r="69" spans="1:10" x14ac:dyDescent="0.2">
      <c r="A69">
        <v>296</v>
      </c>
      <c r="B69" t="s">
        <v>214</v>
      </c>
      <c r="C69" t="s">
        <v>211</v>
      </c>
      <c r="D69" t="s">
        <v>213</v>
      </c>
      <c r="E69" s="16">
        <v>14.4</v>
      </c>
      <c r="F69" s="17">
        <v>6</v>
      </c>
      <c r="G69" s="19"/>
      <c r="H69" s="19"/>
      <c r="I69" s="4"/>
      <c r="J69" s="6"/>
    </row>
    <row r="70" spans="1:10" x14ac:dyDescent="0.2">
      <c r="A70">
        <v>283</v>
      </c>
      <c r="B70" t="s">
        <v>22</v>
      </c>
      <c r="C70" t="s">
        <v>195</v>
      </c>
      <c r="D70" t="s">
        <v>21</v>
      </c>
      <c r="E70" s="16">
        <v>14.4</v>
      </c>
      <c r="F70" s="17">
        <v>6</v>
      </c>
      <c r="G70" s="19"/>
      <c r="H70" s="19"/>
      <c r="I70" s="4"/>
      <c r="J70" s="6"/>
    </row>
    <row r="71" spans="1:10" x14ac:dyDescent="0.2">
      <c r="A71">
        <v>274</v>
      </c>
      <c r="B71" t="s">
        <v>54</v>
      </c>
      <c r="C71" t="s">
        <v>180</v>
      </c>
      <c r="D71" t="s">
        <v>181</v>
      </c>
      <c r="E71" s="16">
        <v>14.4</v>
      </c>
      <c r="F71" s="17">
        <v>6</v>
      </c>
      <c r="G71" s="18"/>
      <c r="H71" s="19"/>
      <c r="I71" s="4"/>
      <c r="J71" s="6"/>
    </row>
    <row r="72" spans="1:10" x14ac:dyDescent="0.2">
      <c r="A72">
        <v>350</v>
      </c>
      <c r="B72" t="s">
        <v>288</v>
      </c>
      <c r="C72" t="s">
        <v>287</v>
      </c>
      <c r="D72" t="s">
        <v>129</v>
      </c>
      <c r="E72" s="16">
        <v>14.4</v>
      </c>
      <c r="F72" s="17">
        <v>6</v>
      </c>
      <c r="G72" s="19"/>
      <c r="H72" s="19"/>
      <c r="I72" s="4"/>
      <c r="J72" s="6"/>
    </row>
    <row r="73" spans="1:10" x14ac:dyDescent="0.2">
      <c r="A73">
        <v>290</v>
      </c>
      <c r="B73" t="s">
        <v>204</v>
      </c>
      <c r="C73" t="s">
        <v>203</v>
      </c>
      <c r="D73" t="s">
        <v>21</v>
      </c>
      <c r="E73" s="16">
        <v>14.4</v>
      </c>
      <c r="F73" s="17">
        <v>6</v>
      </c>
      <c r="G73" s="18"/>
      <c r="H73" s="19"/>
      <c r="I73" s="4"/>
      <c r="J73" s="6"/>
    </row>
    <row r="74" spans="1:10" x14ac:dyDescent="0.2">
      <c r="A74">
        <v>362</v>
      </c>
      <c r="B74" t="s">
        <v>73</v>
      </c>
      <c r="C74" t="s">
        <v>113</v>
      </c>
      <c r="D74" t="s">
        <v>129</v>
      </c>
      <c r="E74" s="16">
        <v>14.4</v>
      </c>
      <c r="F74" s="17">
        <v>6</v>
      </c>
      <c r="G74" s="18"/>
      <c r="H74" s="19"/>
      <c r="I74" s="4"/>
      <c r="J74" s="6"/>
    </row>
    <row r="75" spans="1:10" x14ac:dyDescent="0.2">
      <c r="A75">
        <v>334</v>
      </c>
      <c r="B75" t="s">
        <v>268</v>
      </c>
      <c r="C75" t="s">
        <v>225</v>
      </c>
      <c r="D75" t="s">
        <v>129</v>
      </c>
      <c r="E75" s="16">
        <v>14.4</v>
      </c>
      <c r="F75" s="17">
        <v>6</v>
      </c>
      <c r="G75" s="18"/>
      <c r="H75" s="19"/>
      <c r="I75" s="4"/>
      <c r="J75" s="6"/>
    </row>
    <row r="76" spans="1:10" x14ac:dyDescent="0.2">
      <c r="A76">
        <v>266</v>
      </c>
      <c r="B76" t="s">
        <v>127</v>
      </c>
      <c r="C76" t="s">
        <v>126</v>
      </c>
      <c r="D76" t="s">
        <v>21</v>
      </c>
      <c r="E76" s="16">
        <v>14.4</v>
      </c>
      <c r="F76" s="17">
        <v>6</v>
      </c>
      <c r="G76" s="18"/>
      <c r="H76" s="18"/>
      <c r="I76" s="4"/>
      <c r="J76" s="6"/>
    </row>
    <row r="77" spans="1:10" x14ac:dyDescent="0.2">
      <c r="A77">
        <v>291</v>
      </c>
      <c r="B77" t="s">
        <v>42</v>
      </c>
      <c r="C77" t="s">
        <v>116</v>
      </c>
      <c r="D77" t="s">
        <v>21</v>
      </c>
      <c r="E77" s="16">
        <v>14.4</v>
      </c>
      <c r="F77" s="17">
        <v>6</v>
      </c>
      <c r="G77" s="18"/>
      <c r="H77" s="19"/>
      <c r="I77" s="4"/>
      <c r="J77" s="6"/>
    </row>
    <row r="78" spans="1:10" x14ac:dyDescent="0.2">
      <c r="A78">
        <v>338</v>
      </c>
      <c r="B78" t="s">
        <v>162</v>
      </c>
      <c r="C78" t="s">
        <v>165</v>
      </c>
      <c r="D78" t="s">
        <v>272</v>
      </c>
      <c r="E78" s="16">
        <v>14.4</v>
      </c>
      <c r="F78" s="17">
        <v>6</v>
      </c>
      <c r="G78" s="19"/>
      <c r="H78" s="19"/>
      <c r="I78" s="4"/>
      <c r="J78" s="6"/>
    </row>
    <row r="79" spans="1:10" x14ac:dyDescent="0.2">
      <c r="A79">
        <v>353</v>
      </c>
      <c r="B79" t="s">
        <v>290</v>
      </c>
      <c r="C79" t="s">
        <v>289</v>
      </c>
      <c r="D79" t="s">
        <v>145</v>
      </c>
      <c r="E79" s="16">
        <v>14.4</v>
      </c>
      <c r="F79" s="17">
        <v>6</v>
      </c>
      <c r="G79" s="18"/>
      <c r="H79" s="19"/>
      <c r="I79" s="4"/>
      <c r="J79" s="6"/>
    </row>
    <row r="80" spans="1:10" x14ac:dyDescent="0.2">
      <c r="A80">
        <v>281</v>
      </c>
      <c r="B80" t="s">
        <v>141</v>
      </c>
      <c r="C80" t="s">
        <v>192</v>
      </c>
      <c r="D80" t="s">
        <v>170</v>
      </c>
      <c r="E80" s="16">
        <v>12</v>
      </c>
      <c r="F80" s="17">
        <v>5</v>
      </c>
      <c r="G80" s="18"/>
      <c r="H80" s="19"/>
      <c r="I80" s="4"/>
      <c r="J80" s="6"/>
    </row>
    <row r="81" spans="1:10" x14ac:dyDescent="0.2">
      <c r="A81">
        <v>294</v>
      </c>
      <c r="B81" t="s">
        <v>210</v>
      </c>
      <c r="C81" t="s">
        <v>209</v>
      </c>
      <c r="D81" t="s">
        <v>129</v>
      </c>
      <c r="E81" s="16">
        <v>12</v>
      </c>
      <c r="F81" s="17">
        <v>5</v>
      </c>
      <c r="G81" s="19"/>
      <c r="H81" s="19"/>
      <c r="I81" s="4"/>
      <c r="J81" s="6"/>
    </row>
    <row r="82" spans="1:10" x14ac:dyDescent="0.2">
      <c r="A82">
        <v>311</v>
      </c>
      <c r="B82" t="s">
        <v>242</v>
      </c>
      <c r="C82" t="s">
        <v>240</v>
      </c>
      <c r="D82" t="s">
        <v>243</v>
      </c>
      <c r="E82" s="16">
        <v>12</v>
      </c>
      <c r="F82" s="17">
        <v>5</v>
      </c>
      <c r="G82" s="18"/>
      <c r="H82" s="19"/>
      <c r="I82" s="4"/>
      <c r="J82" s="6"/>
    </row>
    <row r="83" spans="1:10" x14ac:dyDescent="0.2">
      <c r="A83">
        <v>330</v>
      </c>
      <c r="B83" t="s">
        <v>260</v>
      </c>
      <c r="C83" t="s">
        <v>265</v>
      </c>
      <c r="D83" t="s">
        <v>21</v>
      </c>
      <c r="E83" s="16">
        <v>12</v>
      </c>
      <c r="F83" s="17">
        <v>5</v>
      </c>
      <c r="G83" s="18"/>
      <c r="H83" s="19"/>
      <c r="I83" s="4"/>
      <c r="J83" s="6"/>
    </row>
    <row r="84" spans="1:10" x14ac:dyDescent="0.2">
      <c r="A84">
        <v>306</v>
      </c>
      <c r="B84" t="s">
        <v>59</v>
      </c>
      <c r="C84" t="s">
        <v>232</v>
      </c>
      <c r="D84" t="s">
        <v>233</v>
      </c>
      <c r="E84" s="16">
        <v>12</v>
      </c>
      <c r="F84" s="17">
        <v>5</v>
      </c>
      <c r="G84" s="18"/>
      <c r="H84" s="18"/>
      <c r="I84" s="4"/>
      <c r="J84" s="6"/>
    </row>
    <row r="85" spans="1:10" x14ac:dyDescent="0.2">
      <c r="A85">
        <v>303</v>
      </c>
      <c r="B85" t="s">
        <v>147</v>
      </c>
      <c r="C85" t="s">
        <v>227</v>
      </c>
      <c r="D85" t="s">
        <v>21</v>
      </c>
      <c r="E85" s="16">
        <v>12</v>
      </c>
      <c r="F85" s="17">
        <v>5</v>
      </c>
      <c r="G85" s="18"/>
      <c r="H85" s="18"/>
      <c r="I85" s="4"/>
      <c r="J85" s="6"/>
    </row>
    <row r="86" spans="1:10" x14ac:dyDescent="0.2">
      <c r="A86">
        <v>378</v>
      </c>
      <c r="B86" t="s">
        <v>312</v>
      </c>
      <c r="C86" t="s">
        <v>311</v>
      </c>
      <c r="D86" t="s">
        <v>129</v>
      </c>
      <c r="E86" s="16">
        <v>12</v>
      </c>
      <c r="F86" s="17">
        <v>5</v>
      </c>
      <c r="G86" s="18"/>
      <c r="H86" s="19"/>
      <c r="I86" s="4"/>
      <c r="J86" s="6"/>
    </row>
    <row r="87" spans="1:10" x14ac:dyDescent="0.2">
      <c r="A87">
        <v>382</v>
      </c>
      <c r="B87" t="s">
        <v>169</v>
      </c>
      <c r="C87" t="s">
        <v>318</v>
      </c>
      <c r="D87" t="s">
        <v>129</v>
      </c>
      <c r="E87" s="16">
        <v>12</v>
      </c>
      <c r="F87" s="17">
        <v>5</v>
      </c>
      <c r="G87" s="18"/>
      <c r="H87" s="18"/>
      <c r="I87" s="4"/>
      <c r="J87" s="6"/>
    </row>
    <row r="88" spans="1:10" x14ac:dyDescent="0.2">
      <c r="A88">
        <v>288</v>
      </c>
      <c r="B88" t="s">
        <v>39</v>
      </c>
      <c r="C88" t="s">
        <v>199</v>
      </c>
      <c r="D88" t="s">
        <v>129</v>
      </c>
      <c r="E88" s="16">
        <v>12</v>
      </c>
      <c r="F88" s="17">
        <v>5</v>
      </c>
      <c r="G88" s="18"/>
      <c r="H88" s="19"/>
      <c r="I88" s="4"/>
      <c r="J88" s="6"/>
    </row>
    <row r="89" spans="1:10" x14ac:dyDescent="0.2">
      <c r="A89">
        <v>356</v>
      </c>
      <c r="B89" t="s">
        <v>292</v>
      </c>
      <c r="C89" t="s">
        <v>175</v>
      </c>
      <c r="D89" t="s">
        <v>129</v>
      </c>
      <c r="E89" s="16">
        <v>12</v>
      </c>
      <c r="F89" s="17">
        <v>5</v>
      </c>
      <c r="G89" s="18"/>
      <c r="H89" s="19"/>
      <c r="I89" s="4"/>
      <c r="J89" s="6"/>
    </row>
    <row r="90" spans="1:10" x14ac:dyDescent="0.2">
      <c r="A90">
        <v>345</v>
      </c>
      <c r="B90" t="s">
        <v>281</v>
      </c>
      <c r="C90" t="s">
        <v>280</v>
      </c>
      <c r="D90" t="s">
        <v>21</v>
      </c>
      <c r="E90" s="16">
        <v>12</v>
      </c>
      <c r="F90" s="17">
        <v>5</v>
      </c>
      <c r="G90" s="18"/>
      <c r="H90" s="19"/>
      <c r="I90" s="4"/>
      <c r="J90" s="6"/>
    </row>
    <row r="91" spans="1:10" x14ac:dyDescent="0.2">
      <c r="A91">
        <v>307</v>
      </c>
      <c r="B91" t="s">
        <v>235</v>
      </c>
      <c r="C91" t="s">
        <v>234</v>
      </c>
      <c r="D91" t="s">
        <v>129</v>
      </c>
      <c r="E91" s="16">
        <v>12</v>
      </c>
      <c r="F91" s="17">
        <v>5</v>
      </c>
      <c r="G91" s="18"/>
      <c r="H91" s="18"/>
      <c r="I91" s="4"/>
      <c r="J91" s="6"/>
    </row>
    <row r="92" spans="1:10" x14ac:dyDescent="0.2">
      <c r="A92">
        <v>383</v>
      </c>
      <c r="B92" t="s">
        <v>117</v>
      </c>
      <c r="C92" t="s">
        <v>319</v>
      </c>
      <c r="D92" t="s">
        <v>129</v>
      </c>
      <c r="E92" s="16">
        <v>12</v>
      </c>
      <c r="F92" s="17">
        <v>5</v>
      </c>
      <c r="G92" s="18"/>
      <c r="H92" s="19"/>
      <c r="I92" s="4"/>
      <c r="J92" s="6"/>
    </row>
    <row r="93" spans="1:10" x14ac:dyDescent="0.2">
      <c r="A93">
        <v>359</v>
      </c>
      <c r="B93" t="s">
        <v>295</v>
      </c>
      <c r="C93" t="s">
        <v>130</v>
      </c>
      <c r="D93" t="s">
        <v>294</v>
      </c>
      <c r="E93" s="16">
        <v>12</v>
      </c>
      <c r="F93" s="17">
        <v>5</v>
      </c>
      <c r="G93" s="19"/>
      <c r="H93" s="19"/>
      <c r="I93" s="4"/>
      <c r="J93" s="6"/>
    </row>
    <row r="94" spans="1:10" x14ac:dyDescent="0.2">
      <c r="A94">
        <v>376</v>
      </c>
      <c r="B94" t="s">
        <v>308</v>
      </c>
      <c r="C94" t="s">
        <v>307</v>
      </c>
      <c r="D94" t="s">
        <v>129</v>
      </c>
      <c r="E94" s="16">
        <v>12</v>
      </c>
      <c r="F94" s="17">
        <v>5</v>
      </c>
      <c r="G94" s="18"/>
      <c r="H94" s="19"/>
      <c r="I94" s="4"/>
      <c r="J94" s="6"/>
    </row>
    <row r="95" spans="1:10" x14ac:dyDescent="0.2">
      <c r="A95">
        <v>360</v>
      </c>
      <c r="B95" t="s">
        <v>297</v>
      </c>
      <c r="C95" t="s">
        <v>296</v>
      </c>
      <c r="D95" t="s">
        <v>294</v>
      </c>
      <c r="E95" s="16">
        <v>12</v>
      </c>
      <c r="F95" s="17">
        <v>5</v>
      </c>
      <c r="G95" s="18"/>
      <c r="H95" s="19"/>
      <c r="I95" s="4"/>
      <c r="J95" s="6"/>
    </row>
    <row r="96" spans="1:10" x14ac:dyDescent="0.2">
      <c r="A96">
        <v>379</v>
      </c>
      <c r="B96" t="s">
        <v>314</v>
      </c>
      <c r="C96" t="s">
        <v>313</v>
      </c>
      <c r="D96" t="s">
        <v>21</v>
      </c>
      <c r="E96" s="16">
        <v>12</v>
      </c>
      <c r="F96" s="17">
        <v>5</v>
      </c>
      <c r="G96" s="18"/>
      <c r="H96" s="19"/>
      <c r="I96" s="4"/>
      <c r="J96" s="6"/>
    </row>
    <row r="97" spans="1:10" x14ac:dyDescent="0.2">
      <c r="A97">
        <v>340</v>
      </c>
      <c r="B97" t="s">
        <v>172</v>
      </c>
      <c r="C97" t="s">
        <v>103</v>
      </c>
      <c r="D97" t="s">
        <v>104</v>
      </c>
      <c r="E97" s="16">
        <v>12</v>
      </c>
      <c r="F97" s="17">
        <v>5</v>
      </c>
      <c r="G97" s="18"/>
      <c r="H97" s="19"/>
      <c r="I97" s="4"/>
      <c r="J97" s="6"/>
    </row>
    <row r="98" spans="1:10" x14ac:dyDescent="0.2">
      <c r="A98">
        <v>313</v>
      </c>
      <c r="B98" t="s">
        <v>141</v>
      </c>
      <c r="C98" t="s">
        <v>245</v>
      </c>
      <c r="D98" t="s">
        <v>145</v>
      </c>
      <c r="E98" s="16">
        <v>12</v>
      </c>
      <c r="F98" s="17">
        <v>5</v>
      </c>
      <c r="G98" s="18"/>
      <c r="H98" s="19"/>
      <c r="I98" s="4"/>
      <c r="J98" s="6"/>
    </row>
    <row r="99" spans="1:10" x14ac:dyDescent="0.2">
      <c r="A99">
        <v>308</v>
      </c>
      <c r="B99" t="s">
        <v>237</v>
      </c>
      <c r="C99" t="s">
        <v>236</v>
      </c>
      <c r="D99" t="s">
        <v>129</v>
      </c>
      <c r="E99" s="16">
        <v>12</v>
      </c>
      <c r="F99" s="17">
        <v>5</v>
      </c>
      <c r="G99" s="18"/>
      <c r="H99" s="19"/>
      <c r="I99" s="4"/>
      <c r="J99" s="6"/>
    </row>
    <row r="100" spans="1:10" x14ac:dyDescent="0.2">
      <c r="A100">
        <v>287</v>
      </c>
      <c r="B100" t="s">
        <v>80</v>
      </c>
      <c r="C100" t="s">
        <v>200</v>
      </c>
      <c r="D100" t="s">
        <v>129</v>
      </c>
      <c r="E100" s="16">
        <v>12</v>
      </c>
      <c r="F100" s="17">
        <v>5</v>
      </c>
      <c r="G100" s="18"/>
      <c r="H100" s="18"/>
      <c r="I100" s="4"/>
      <c r="J100" s="6"/>
    </row>
    <row r="101" spans="1:10" x14ac:dyDescent="0.2">
      <c r="A101">
        <v>355</v>
      </c>
      <c r="B101" t="s">
        <v>291</v>
      </c>
      <c r="C101" t="s">
        <v>175</v>
      </c>
      <c r="D101" t="s">
        <v>129</v>
      </c>
      <c r="E101" s="16">
        <v>12</v>
      </c>
      <c r="F101" s="17">
        <v>5</v>
      </c>
      <c r="G101" s="19"/>
      <c r="H101" s="19"/>
      <c r="I101" s="4"/>
      <c r="J101" s="6"/>
    </row>
    <row r="102" spans="1:10" x14ac:dyDescent="0.2">
      <c r="A102">
        <v>331</v>
      </c>
      <c r="B102" t="s">
        <v>266</v>
      </c>
      <c r="C102" t="s">
        <v>195</v>
      </c>
      <c r="D102" t="s">
        <v>76</v>
      </c>
      <c r="E102" s="16">
        <v>12</v>
      </c>
      <c r="F102" s="17">
        <v>5</v>
      </c>
      <c r="G102" s="18"/>
      <c r="H102" s="18"/>
      <c r="I102" s="4"/>
      <c r="J102" s="6"/>
    </row>
    <row r="103" spans="1:10" x14ac:dyDescent="0.2">
      <c r="A103">
        <v>282</v>
      </c>
      <c r="B103" t="s">
        <v>194</v>
      </c>
      <c r="C103" t="s">
        <v>193</v>
      </c>
      <c r="D103" t="s">
        <v>170</v>
      </c>
      <c r="E103" s="16">
        <v>9.6</v>
      </c>
      <c r="F103" s="17">
        <v>4</v>
      </c>
      <c r="G103" s="18"/>
      <c r="H103" s="19"/>
      <c r="I103" s="4"/>
      <c r="J103" s="6"/>
    </row>
    <row r="104" spans="1:10" x14ac:dyDescent="0.2">
      <c r="A104">
        <v>304</v>
      </c>
      <c r="B104" t="s">
        <v>229</v>
      </c>
      <c r="C104" t="s">
        <v>228</v>
      </c>
      <c r="D104" t="s">
        <v>129</v>
      </c>
      <c r="E104" s="16">
        <v>9.6</v>
      </c>
      <c r="F104" s="17">
        <v>4</v>
      </c>
      <c r="G104" s="18"/>
      <c r="H104" s="19"/>
      <c r="I104" s="4"/>
      <c r="J104" s="6"/>
    </row>
    <row r="105" spans="1:10" x14ac:dyDescent="0.2">
      <c r="A105">
        <v>329</v>
      </c>
      <c r="B105" t="s">
        <v>264</v>
      </c>
      <c r="C105" t="s">
        <v>232</v>
      </c>
      <c r="D105" t="s">
        <v>216</v>
      </c>
      <c r="E105" s="16">
        <v>9.6</v>
      </c>
      <c r="F105" s="17">
        <v>4</v>
      </c>
      <c r="G105" s="18"/>
      <c r="H105" s="19"/>
      <c r="I105" s="4"/>
      <c r="J105" s="6"/>
    </row>
    <row r="106" spans="1:10" x14ac:dyDescent="0.2">
      <c r="A106">
        <v>354</v>
      </c>
      <c r="B106" t="s">
        <v>82</v>
      </c>
      <c r="C106" t="s">
        <v>175</v>
      </c>
      <c r="D106" t="s">
        <v>129</v>
      </c>
      <c r="E106" s="16">
        <v>9.6</v>
      </c>
      <c r="F106" s="17">
        <v>4</v>
      </c>
      <c r="G106" s="18"/>
      <c r="H106" s="19"/>
      <c r="I106" s="4"/>
      <c r="J106" s="6"/>
    </row>
    <row r="107" spans="1:10" x14ac:dyDescent="0.2">
      <c r="A107">
        <v>342</v>
      </c>
      <c r="B107" t="s">
        <v>277</v>
      </c>
      <c r="C107" t="s">
        <v>275</v>
      </c>
      <c r="D107" t="s">
        <v>129</v>
      </c>
      <c r="E107" s="16">
        <v>9.6</v>
      </c>
      <c r="F107" s="17">
        <v>4</v>
      </c>
      <c r="G107" s="18"/>
      <c r="H107" s="19"/>
      <c r="I107" s="4"/>
      <c r="J107" s="6"/>
    </row>
    <row r="108" spans="1:10" x14ac:dyDescent="0.2">
      <c r="A108">
        <v>302</v>
      </c>
      <c r="B108" t="s">
        <v>226</v>
      </c>
      <c r="C108" t="s">
        <v>225</v>
      </c>
      <c r="D108" t="s">
        <v>129</v>
      </c>
      <c r="E108" s="16">
        <v>9.6</v>
      </c>
      <c r="F108" s="17">
        <v>4</v>
      </c>
      <c r="G108" s="18"/>
      <c r="H108" s="19"/>
      <c r="I108" s="4"/>
      <c r="J108" s="6"/>
    </row>
    <row r="109" spans="1:10" x14ac:dyDescent="0.2">
      <c r="A109">
        <v>328</v>
      </c>
      <c r="B109" t="s">
        <v>101</v>
      </c>
      <c r="C109" t="s">
        <v>232</v>
      </c>
      <c r="D109" t="s">
        <v>216</v>
      </c>
      <c r="E109" s="16">
        <v>9.6</v>
      </c>
      <c r="F109" s="17">
        <v>4</v>
      </c>
      <c r="G109" s="18"/>
      <c r="H109" s="18"/>
      <c r="I109" s="4"/>
      <c r="J109" s="6"/>
    </row>
    <row r="110" spans="1:10" x14ac:dyDescent="0.2">
      <c r="A110">
        <v>339</v>
      </c>
      <c r="B110" t="s">
        <v>274</v>
      </c>
      <c r="C110" t="s">
        <v>273</v>
      </c>
      <c r="D110" t="s">
        <v>104</v>
      </c>
      <c r="E110" s="16">
        <v>9.6</v>
      </c>
      <c r="F110" s="17">
        <v>4</v>
      </c>
      <c r="G110" s="19"/>
      <c r="H110" s="19"/>
      <c r="I110" s="4"/>
      <c r="J110" s="6"/>
    </row>
    <row r="111" spans="1:10" x14ac:dyDescent="0.2">
      <c r="A111">
        <v>377</v>
      </c>
      <c r="B111" t="s">
        <v>268</v>
      </c>
      <c r="C111" t="s">
        <v>310</v>
      </c>
      <c r="D111" t="s">
        <v>129</v>
      </c>
      <c r="E111" s="16">
        <v>9.6</v>
      </c>
      <c r="F111" s="17">
        <v>4</v>
      </c>
      <c r="G111" s="19"/>
      <c r="H111" s="19"/>
      <c r="I111" s="4"/>
      <c r="J111" s="6"/>
    </row>
    <row r="112" spans="1:10" x14ac:dyDescent="0.2">
      <c r="A112">
        <v>269</v>
      </c>
      <c r="B112" t="s">
        <v>162</v>
      </c>
      <c r="C112" t="s">
        <v>161</v>
      </c>
      <c r="D112" t="s">
        <v>21</v>
      </c>
      <c r="E112" s="16">
        <v>9.6</v>
      </c>
      <c r="F112" s="17">
        <v>4</v>
      </c>
      <c r="G112" s="19"/>
      <c r="H112" s="19"/>
      <c r="I112" s="4"/>
      <c r="J112" s="6"/>
    </row>
    <row r="113" spans="1:10" x14ac:dyDescent="0.2">
      <c r="A113">
        <v>349</v>
      </c>
      <c r="B113" t="s">
        <v>59</v>
      </c>
      <c r="C113" t="s">
        <v>286</v>
      </c>
      <c r="D113" t="s">
        <v>76</v>
      </c>
      <c r="E113" s="16">
        <v>9.6</v>
      </c>
      <c r="F113" s="17">
        <v>4</v>
      </c>
      <c r="G113" s="19"/>
      <c r="H113" s="19"/>
      <c r="I113" s="4"/>
      <c r="J113" s="6"/>
    </row>
    <row r="114" spans="1:10" x14ac:dyDescent="0.2">
      <c r="A114">
        <v>341</v>
      </c>
      <c r="B114" t="s">
        <v>276</v>
      </c>
      <c r="C114" t="s">
        <v>275</v>
      </c>
      <c r="D114" t="s">
        <v>129</v>
      </c>
      <c r="E114" s="16">
        <v>9.6</v>
      </c>
      <c r="F114" s="17">
        <v>4</v>
      </c>
      <c r="G114" s="18"/>
      <c r="H114" s="19"/>
      <c r="I114" s="4"/>
      <c r="J114" s="6"/>
    </row>
    <row r="115" spans="1:10" x14ac:dyDescent="0.2">
      <c r="A115">
        <v>326</v>
      </c>
      <c r="B115" t="s">
        <v>262</v>
      </c>
      <c r="C115" t="s">
        <v>261</v>
      </c>
      <c r="D115" t="s">
        <v>21</v>
      </c>
      <c r="E115" s="16">
        <v>9.6</v>
      </c>
      <c r="F115" s="17">
        <v>4</v>
      </c>
      <c r="G115" s="18"/>
      <c r="H115" s="19"/>
      <c r="I115" s="4"/>
      <c r="J115" s="6"/>
    </row>
    <row r="116" spans="1:10" x14ac:dyDescent="0.2">
      <c r="A116">
        <v>372</v>
      </c>
      <c r="B116" t="s">
        <v>303</v>
      </c>
      <c r="C116" t="s">
        <v>302</v>
      </c>
      <c r="D116" t="s">
        <v>129</v>
      </c>
      <c r="E116" s="16">
        <v>7.2</v>
      </c>
      <c r="F116" s="17">
        <v>3</v>
      </c>
      <c r="G116" s="18"/>
      <c r="H116" s="19"/>
      <c r="I116" s="4"/>
      <c r="J116" s="6"/>
    </row>
    <row r="117" spans="1:10" x14ac:dyDescent="0.2">
      <c r="A117">
        <v>371</v>
      </c>
      <c r="B117" t="s">
        <v>141</v>
      </c>
      <c r="C117" t="s">
        <v>302</v>
      </c>
      <c r="D117" t="s">
        <v>129</v>
      </c>
      <c r="E117" s="16">
        <v>7.2</v>
      </c>
      <c r="F117" s="17">
        <v>3</v>
      </c>
      <c r="G117" s="18"/>
      <c r="H117" s="19"/>
      <c r="I117" s="4"/>
      <c r="J117" s="6"/>
    </row>
    <row r="118" spans="1:10" x14ac:dyDescent="0.2">
      <c r="A118">
        <v>384</v>
      </c>
      <c r="B118" t="s">
        <v>108</v>
      </c>
      <c r="C118" t="s">
        <v>320</v>
      </c>
      <c r="D118" t="s">
        <v>129</v>
      </c>
      <c r="E118" s="16">
        <v>7.2</v>
      </c>
      <c r="F118" s="17">
        <v>3</v>
      </c>
      <c r="G118" s="18"/>
      <c r="H118" s="18"/>
      <c r="I118" s="4"/>
      <c r="J118" s="6"/>
    </row>
    <row r="119" spans="1:10" x14ac:dyDescent="0.2">
      <c r="A119">
        <v>358</v>
      </c>
      <c r="B119" t="s">
        <v>131</v>
      </c>
      <c r="C119" t="s">
        <v>130</v>
      </c>
      <c r="D119" t="s">
        <v>294</v>
      </c>
      <c r="E119" s="16">
        <v>7.2</v>
      </c>
      <c r="F119" s="17">
        <v>3</v>
      </c>
      <c r="G119" s="18"/>
      <c r="H119" s="19"/>
      <c r="I119" s="4"/>
      <c r="J119" s="6"/>
    </row>
    <row r="120" spans="1:10" x14ac:dyDescent="0.2">
      <c r="A120">
        <v>361</v>
      </c>
      <c r="B120" t="s">
        <v>141</v>
      </c>
      <c r="C120" t="s">
        <v>296</v>
      </c>
      <c r="D120" t="s">
        <v>294</v>
      </c>
      <c r="E120" s="16">
        <v>7.2</v>
      </c>
      <c r="F120" s="17">
        <v>3</v>
      </c>
      <c r="G120" s="18"/>
      <c r="H120" s="19"/>
      <c r="I120" s="4"/>
      <c r="J120" s="6"/>
    </row>
    <row r="121" spans="1:10" x14ac:dyDescent="0.2">
      <c r="A121">
        <v>280</v>
      </c>
      <c r="B121" t="s">
        <v>27</v>
      </c>
      <c r="C121" t="s">
        <v>192</v>
      </c>
      <c r="D121" t="s">
        <v>170</v>
      </c>
      <c r="E121" s="16">
        <v>4.8</v>
      </c>
      <c r="F121" s="17">
        <v>2</v>
      </c>
      <c r="G121" s="18"/>
      <c r="H121" s="19"/>
      <c r="I121" s="4"/>
      <c r="J121" s="6"/>
    </row>
    <row r="122" spans="1:10" x14ac:dyDescent="0.2">
      <c r="A122">
        <v>348</v>
      </c>
      <c r="B122" t="s">
        <v>285</v>
      </c>
      <c r="C122" t="s">
        <v>111</v>
      </c>
      <c r="D122" t="s">
        <v>76</v>
      </c>
      <c r="E122" s="16">
        <v>4.8</v>
      </c>
      <c r="F122" s="17">
        <v>2</v>
      </c>
      <c r="G122" s="18"/>
      <c r="H122" s="19"/>
      <c r="I122" s="4"/>
      <c r="J122" s="6"/>
    </row>
    <row r="123" spans="1:10" x14ac:dyDescent="0.2">
      <c r="A123">
        <v>352</v>
      </c>
      <c r="B123" t="s">
        <v>23</v>
      </c>
      <c r="C123" t="s">
        <v>58</v>
      </c>
      <c r="D123" t="s">
        <v>21</v>
      </c>
      <c r="E123" s="16">
        <v>4.8</v>
      </c>
      <c r="F123" s="17">
        <v>2</v>
      </c>
      <c r="G123" s="18"/>
      <c r="H123" s="19"/>
      <c r="I123" s="4"/>
      <c r="J123" s="6"/>
    </row>
    <row r="124" spans="1:10" x14ac:dyDescent="0.2">
      <c r="A124">
        <v>367</v>
      </c>
      <c r="B124" t="s">
        <v>166</v>
      </c>
      <c r="C124" t="s">
        <v>103</v>
      </c>
      <c r="D124" t="s">
        <v>167</v>
      </c>
      <c r="E124" s="16">
        <v>4.8</v>
      </c>
      <c r="F124" s="17">
        <v>2</v>
      </c>
      <c r="G124" s="18"/>
      <c r="H124" s="19"/>
      <c r="I124" s="4"/>
      <c r="J124" s="6"/>
    </row>
    <row r="125" spans="1:10" x14ac:dyDescent="0.2">
      <c r="A125">
        <v>335</v>
      </c>
      <c r="B125" t="s">
        <v>270</v>
      </c>
      <c r="C125" t="s">
        <v>269</v>
      </c>
      <c r="D125" t="s">
        <v>216</v>
      </c>
      <c r="E125" s="16">
        <v>4.8</v>
      </c>
      <c r="F125" s="17">
        <v>2</v>
      </c>
      <c r="G125" s="18"/>
      <c r="H125" s="19"/>
      <c r="I125" s="4"/>
      <c r="J125" s="6"/>
    </row>
    <row r="126" spans="1:10" x14ac:dyDescent="0.2">
      <c r="A126">
        <v>366</v>
      </c>
      <c r="B126" t="s">
        <v>204</v>
      </c>
      <c r="C126" t="s">
        <v>103</v>
      </c>
      <c r="D126" t="s">
        <v>104</v>
      </c>
      <c r="E126" s="16">
        <v>4.8</v>
      </c>
      <c r="F126" s="17">
        <v>2</v>
      </c>
      <c r="G126" s="18"/>
      <c r="H126" s="19"/>
      <c r="I126" s="4"/>
      <c r="J126" s="6"/>
    </row>
    <row r="127" spans="1:10" x14ac:dyDescent="0.2">
      <c r="A127">
        <v>351</v>
      </c>
      <c r="B127" t="s">
        <v>80</v>
      </c>
      <c r="C127" t="s">
        <v>79</v>
      </c>
      <c r="D127" t="s">
        <v>21</v>
      </c>
      <c r="E127" s="16">
        <v>4.8</v>
      </c>
      <c r="F127" s="17">
        <v>2</v>
      </c>
      <c r="G127" s="18"/>
      <c r="H127" s="19"/>
      <c r="I127" s="4"/>
      <c r="J127" s="6"/>
    </row>
    <row r="128" spans="1:10" x14ac:dyDescent="0.2">
      <c r="A128">
        <v>333</v>
      </c>
      <c r="B128" t="s">
        <v>237</v>
      </c>
      <c r="C128" t="s">
        <v>20</v>
      </c>
      <c r="D128" t="s">
        <v>129</v>
      </c>
      <c r="E128" s="16">
        <v>4.8</v>
      </c>
      <c r="F128" s="17">
        <v>2</v>
      </c>
      <c r="G128" s="19"/>
      <c r="H128" s="19"/>
      <c r="I128" s="4"/>
      <c r="J128" s="6"/>
    </row>
    <row r="129" spans="1:10" x14ac:dyDescent="0.2">
      <c r="A129">
        <v>324</v>
      </c>
      <c r="B129" t="s">
        <v>80</v>
      </c>
      <c r="C129" t="s">
        <v>257</v>
      </c>
      <c r="D129" t="s">
        <v>258</v>
      </c>
      <c r="E129" s="16">
        <v>4.8</v>
      </c>
      <c r="F129" s="17">
        <v>2</v>
      </c>
      <c r="G129" s="18"/>
      <c r="H129" s="19"/>
      <c r="I129" s="4"/>
      <c r="J129" s="6"/>
    </row>
    <row r="130" spans="1:10" x14ac:dyDescent="0.2">
      <c r="A130">
        <v>318</v>
      </c>
      <c r="B130" t="s">
        <v>164</v>
      </c>
      <c r="C130" t="s">
        <v>165</v>
      </c>
      <c r="D130" t="s">
        <v>165</v>
      </c>
      <c r="E130" s="16">
        <v>4.8</v>
      </c>
      <c r="F130" s="17">
        <v>2</v>
      </c>
      <c r="G130" s="19"/>
      <c r="H130" s="19"/>
      <c r="I130" s="4"/>
      <c r="J130" s="6"/>
    </row>
    <row r="131" spans="1:10" x14ac:dyDescent="0.2">
      <c r="A131">
        <v>363</v>
      </c>
      <c r="B131" t="s">
        <v>173</v>
      </c>
      <c r="C131" t="s">
        <v>174</v>
      </c>
      <c r="D131" t="s">
        <v>104</v>
      </c>
      <c r="E131" s="16">
        <v>4.8</v>
      </c>
      <c r="F131" s="17">
        <v>2</v>
      </c>
      <c r="G131" s="19"/>
      <c r="H131" s="19"/>
      <c r="I131" s="4"/>
      <c r="J131" s="6"/>
    </row>
    <row r="132" spans="1:10" x14ac:dyDescent="0.2">
      <c r="A132">
        <v>344</v>
      </c>
      <c r="B132" t="s">
        <v>88</v>
      </c>
      <c r="C132" t="s">
        <v>53</v>
      </c>
      <c r="D132" t="s">
        <v>21</v>
      </c>
      <c r="E132" s="16">
        <v>2.4</v>
      </c>
      <c r="F132" s="17">
        <v>1</v>
      </c>
      <c r="G132" s="18"/>
      <c r="H132" s="19"/>
      <c r="I132" s="4"/>
      <c r="J132" s="6"/>
    </row>
    <row r="133" spans="1:10" x14ac:dyDescent="0.2">
      <c r="A133">
        <v>337</v>
      </c>
      <c r="B133" t="s">
        <v>271</v>
      </c>
      <c r="C133" t="s">
        <v>145</v>
      </c>
      <c r="D133" t="s">
        <v>21</v>
      </c>
      <c r="E133" s="16">
        <v>2.4</v>
      </c>
      <c r="F133" s="17">
        <v>1</v>
      </c>
      <c r="G133" s="19"/>
      <c r="H133" s="19"/>
      <c r="I133" s="4"/>
      <c r="J133" s="6"/>
    </row>
    <row r="134" spans="1:10" x14ac:dyDescent="0.2">
      <c r="A134" t="s">
        <v>29</v>
      </c>
      <c r="B134" t="s">
        <v>29</v>
      </c>
      <c r="C134" t="s">
        <v>29</v>
      </c>
      <c r="D134" t="s">
        <v>29</v>
      </c>
      <c r="E134" s="16"/>
      <c r="F134" s="17"/>
      <c r="G134" s="18"/>
      <c r="H134" s="19"/>
      <c r="I134" s="4"/>
      <c r="J134" s="6"/>
    </row>
    <row r="135" spans="1:10" x14ac:dyDescent="0.2">
      <c r="A135" s="38" t="s">
        <v>8</v>
      </c>
      <c r="B135" s="22"/>
      <c r="C135" s="22"/>
      <c r="D135" s="22"/>
      <c r="E135" s="28">
        <v>2567.9999999999995</v>
      </c>
      <c r="F135" s="29">
        <v>1070</v>
      </c>
      <c r="G135" s="18"/>
      <c r="H135" s="18"/>
      <c r="I135" s="4"/>
      <c r="J135" s="6"/>
    </row>
    <row r="136" spans="1:10" x14ac:dyDescent="0.2">
      <c r="A136"/>
      <c r="G136" s="18"/>
      <c r="H136" s="19"/>
      <c r="I136" s="4"/>
      <c r="J136" s="6"/>
    </row>
    <row r="137" spans="1:10" x14ac:dyDescent="0.2">
      <c r="A137"/>
      <c r="G137" s="19"/>
      <c r="H137" s="19"/>
      <c r="I137" s="4"/>
      <c r="J137" s="6"/>
    </row>
    <row r="138" spans="1:10" x14ac:dyDescent="0.2">
      <c r="A138"/>
      <c r="G138" s="18"/>
      <c r="H138" s="19"/>
      <c r="I138" s="4"/>
      <c r="J138" s="6"/>
    </row>
    <row r="139" spans="1:10" x14ac:dyDescent="0.2">
      <c r="A139"/>
      <c r="G139" s="18"/>
      <c r="H139" s="19"/>
      <c r="I139" s="4"/>
      <c r="J139" s="6"/>
    </row>
    <row r="140" spans="1:10" x14ac:dyDescent="0.2">
      <c r="A140"/>
      <c r="H140" s="18"/>
      <c r="I140" s="4"/>
      <c r="J140" s="6"/>
    </row>
    <row r="141" spans="1:10" x14ac:dyDescent="0.2">
      <c r="A141"/>
      <c r="G141" s="19"/>
      <c r="H141" s="19"/>
      <c r="I141" s="4"/>
      <c r="J141" s="6"/>
    </row>
    <row r="142" spans="1:10" x14ac:dyDescent="0.2">
      <c r="A142"/>
      <c r="G142" s="18"/>
      <c r="H142" s="19"/>
      <c r="I142" s="4"/>
      <c r="J142" s="6"/>
    </row>
    <row r="143" spans="1:10" x14ac:dyDescent="0.2">
      <c r="A143"/>
      <c r="G143" s="18"/>
      <c r="H143" s="19"/>
      <c r="I143" s="4"/>
      <c r="J143" s="6"/>
    </row>
    <row r="144" spans="1:10" x14ac:dyDescent="0.2">
      <c r="A144"/>
      <c r="G144" s="18"/>
      <c r="H144" s="19"/>
      <c r="I144" s="4"/>
      <c r="J144" s="6"/>
    </row>
    <row r="145" spans="1:10" x14ac:dyDescent="0.2">
      <c r="A145"/>
      <c r="G145" s="18"/>
      <c r="H145" s="19"/>
      <c r="I145" s="4"/>
      <c r="J145" s="6"/>
    </row>
    <row r="146" spans="1:10" x14ac:dyDescent="0.2">
      <c r="A146"/>
      <c r="G146" s="18"/>
      <c r="H146" s="19"/>
      <c r="I146" s="4"/>
      <c r="J146" s="6"/>
    </row>
    <row r="147" spans="1:10" x14ac:dyDescent="0.2">
      <c r="A147"/>
      <c r="G147" s="18"/>
      <c r="H147" s="19"/>
      <c r="I147" s="4"/>
      <c r="J147" s="6"/>
    </row>
    <row r="148" spans="1:10" x14ac:dyDescent="0.2">
      <c r="A148"/>
      <c r="G148" s="18"/>
      <c r="H148" s="19"/>
      <c r="I148" s="4"/>
      <c r="J148" s="6"/>
    </row>
    <row r="149" spans="1:10" x14ac:dyDescent="0.2">
      <c r="A149"/>
      <c r="G149" s="18"/>
      <c r="H149" s="19"/>
      <c r="I149" s="4"/>
      <c r="J149" s="6"/>
    </row>
    <row r="150" spans="1:10" x14ac:dyDescent="0.2">
      <c r="A150"/>
      <c r="G150" s="18"/>
      <c r="H150" s="19"/>
      <c r="I150" s="4"/>
      <c r="J150" s="6"/>
    </row>
    <row r="151" spans="1:10" x14ac:dyDescent="0.2">
      <c r="A151"/>
      <c r="G151" s="18"/>
      <c r="H151" s="19"/>
      <c r="I151" s="4"/>
      <c r="J151" s="6"/>
    </row>
    <row r="152" spans="1:10" x14ac:dyDescent="0.2">
      <c r="A152"/>
      <c r="G152" s="18"/>
      <c r="H152" s="19"/>
      <c r="I152" s="4"/>
      <c r="J152" s="6"/>
    </row>
    <row r="153" spans="1:10" x14ac:dyDescent="0.2">
      <c r="A153"/>
      <c r="G153" s="18"/>
      <c r="H153" s="19"/>
      <c r="I153" s="4"/>
      <c r="J153" s="6"/>
    </row>
    <row r="154" spans="1:10" x14ac:dyDescent="0.2">
      <c r="A154"/>
      <c r="G154" s="18"/>
      <c r="H154" s="19"/>
      <c r="I154" s="4"/>
      <c r="J154" s="6"/>
    </row>
    <row r="155" spans="1:10" x14ac:dyDescent="0.2">
      <c r="A155"/>
      <c r="G155" s="18"/>
      <c r="H155" s="19"/>
      <c r="I155" s="4"/>
      <c r="J155" s="6"/>
    </row>
    <row r="156" spans="1:10" x14ac:dyDescent="0.2">
      <c r="A156"/>
      <c r="G156" s="18"/>
      <c r="H156" s="18"/>
      <c r="I156" s="4"/>
      <c r="J156" s="6"/>
    </row>
    <row r="157" spans="1:10" x14ac:dyDescent="0.2">
      <c r="A157"/>
      <c r="G157" s="19"/>
      <c r="H157" s="19"/>
      <c r="I157" s="4"/>
      <c r="J157" s="6"/>
    </row>
    <row r="158" spans="1:10" x14ac:dyDescent="0.2">
      <c r="A158"/>
      <c r="G158" s="18"/>
      <c r="H158" s="19"/>
      <c r="I158" s="4"/>
      <c r="J158" s="6"/>
    </row>
    <row r="159" spans="1:10" x14ac:dyDescent="0.2">
      <c r="A159"/>
      <c r="G159" s="19"/>
      <c r="H159" s="19"/>
      <c r="I159" s="4"/>
      <c r="J159" s="6"/>
    </row>
    <row r="160" spans="1:10" x14ac:dyDescent="0.2">
      <c r="A160"/>
      <c r="G160" s="19"/>
      <c r="H160" s="19"/>
      <c r="I160" s="4"/>
      <c r="J160" s="6"/>
    </row>
    <row r="161" spans="1:10" x14ac:dyDescent="0.2">
      <c r="A161"/>
      <c r="G161" s="18"/>
      <c r="H161" s="18"/>
      <c r="I161" s="4"/>
      <c r="J161" s="6"/>
    </row>
    <row r="162" spans="1:10" x14ac:dyDescent="0.2">
      <c r="A162"/>
      <c r="G162" s="18"/>
      <c r="H162" s="19"/>
      <c r="I162" s="4"/>
      <c r="J162" s="6"/>
    </row>
    <row r="163" spans="1:10" x14ac:dyDescent="0.2">
      <c r="A163"/>
      <c r="G163" s="18"/>
      <c r="H163" s="19"/>
      <c r="I163" s="4"/>
      <c r="J163" s="6"/>
    </row>
    <row r="164" spans="1:10" x14ac:dyDescent="0.2">
      <c r="A164"/>
      <c r="G164" s="19"/>
      <c r="H164" s="19"/>
      <c r="I164" s="4"/>
      <c r="J164" s="6"/>
    </row>
    <row r="165" spans="1:10" x14ac:dyDescent="0.2">
      <c r="A165"/>
      <c r="G165" s="18"/>
      <c r="H165" s="18"/>
      <c r="I165" s="4"/>
      <c r="J165" s="6"/>
    </row>
    <row r="166" spans="1:10" x14ac:dyDescent="0.2">
      <c r="A166"/>
      <c r="G166" s="18"/>
      <c r="H166" s="19"/>
      <c r="I166" s="4"/>
      <c r="J166" s="6"/>
    </row>
    <row r="167" spans="1:10" x14ac:dyDescent="0.2">
      <c r="A167"/>
      <c r="G167" s="18"/>
      <c r="H167" s="19"/>
      <c r="I167" s="4"/>
      <c r="J167" s="6"/>
    </row>
    <row r="168" spans="1:10" x14ac:dyDescent="0.2">
      <c r="A168"/>
      <c r="G168" s="18"/>
      <c r="H168" s="19"/>
      <c r="I168" s="4"/>
      <c r="J168" s="6"/>
    </row>
    <row r="169" spans="1:10" x14ac:dyDescent="0.2">
      <c r="A169"/>
      <c r="G169" s="18"/>
      <c r="H169" s="19"/>
      <c r="I169" s="4"/>
      <c r="J169" s="6"/>
    </row>
    <row r="170" spans="1:10" x14ac:dyDescent="0.2">
      <c r="A170"/>
      <c r="G170" s="18"/>
      <c r="H170" s="19"/>
      <c r="I170" s="4"/>
      <c r="J170" s="6"/>
    </row>
    <row r="171" spans="1:10" x14ac:dyDescent="0.2">
      <c r="A171"/>
      <c r="G171" s="19"/>
      <c r="H171" s="19"/>
      <c r="I171" s="4"/>
      <c r="J171" s="6"/>
    </row>
    <row r="172" spans="1:10" x14ac:dyDescent="0.2">
      <c r="A172"/>
      <c r="G172" s="19"/>
      <c r="H172" s="19"/>
      <c r="I172" s="4"/>
      <c r="J172" s="6"/>
    </row>
    <row r="173" spans="1:10" x14ac:dyDescent="0.2">
      <c r="A173"/>
      <c r="G173" s="18"/>
      <c r="H173" s="19"/>
      <c r="I173" s="4"/>
      <c r="J173" s="6"/>
    </row>
    <row r="174" spans="1:10" x14ac:dyDescent="0.2">
      <c r="A174"/>
      <c r="G174" s="18"/>
      <c r="H174" s="19"/>
      <c r="I174" s="4"/>
      <c r="J174" s="6"/>
    </row>
    <row r="175" spans="1:10" x14ac:dyDescent="0.2">
      <c r="A175"/>
      <c r="G175" s="18"/>
      <c r="H175" s="19"/>
      <c r="I175" s="4"/>
      <c r="J175" s="6"/>
    </row>
    <row r="176" spans="1:10" x14ac:dyDescent="0.2">
      <c r="A176"/>
      <c r="G176" s="18"/>
      <c r="H176" s="19"/>
      <c r="I176" s="4"/>
      <c r="J176" s="6"/>
    </row>
    <row r="177" spans="1:10" x14ac:dyDescent="0.2">
      <c r="A177"/>
      <c r="G177" s="18"/>
      <c r="H177" s="19"/>
      <c r="I177" s="4"/>
      <c r="J177" s="6"/>
    </row>
    <row r="178" spans="1:10" x14ac:dyDescent="0.2">
      <c r="A178"/>
      <c r="G178" s="18"/>
      <c r="H178" s="19"/>
      <c r="I178" s="4"/>
      <c r="J178" s="6"/>
    </row>
    <row r="179" spans="1:10" x14ac:dyDescent="0.2">
      <c r="A179"/>
      <c r="G179" s="18"/>
      <c r="H179" s="19"/>
      <c r="I179" s="4"/>
      <c r="J179" s="6"/>
    </row>
    <row r="180" spans="1:10" x14ac:dyDescent="0.2">
      <c r="A180"/>
      <c r="G180" s="18"/>
      <c r="H180" s="19"/>
      <c r="I180" s="4"/>
      <c r="J180" s="6"/>
    </row>
    <row r="181" spans="1:10" x14ac:dyDescent="0.2">
      <c r="A181"/>
      <c r="G181" s="18"/>
      <c r="H181" s="19"/>
      <c r="I181" s="4"/>
      <c r="J181" s="6"/>
    </row>
    <row r="182" spans="1:10" x14ac:dyDescent="0.2">
      <c r="A182"/>
      <c r="G182" s="19"/>
      <c r="H182" s="19"/>
      <c r="I182" s="4"/>
      <c r="J182" s="6"/>
    </row>
    <row r="183" spans="1:10" x14ac:dyDescent="0.2">
      <c r="A183"/>
      <c r="G183" s="19"/>
      <c r="H183" s="19"/>
      <c r="I183" s="4"/>
      <c r="J183" s="6"/>
    </row>
    <row r="184" spans="1:10" x14ac:dyDescent="0.2">
      <c r="A184"/>
      <c r="G184" s="18"/>
      <c r="H184" s="19"/>
      <c r="I184" s="4"/>
      <c r="J184" s="6"/>
    </row>
    <row r="185" spans="1:10" x14ac:dyDescent="0.2">
      <c r="A185"/>
      <c r="G185" s="19"/>
      <c r="H185" s="19"/>
      <c r="I185" s="4"/>
      <c r="J185" s="6"/>
    </row>
    <row r="186" spans="1:10" x14ac:dyDescent="0.2">
      <c r="A186"/>
      <c r="G186" s="18"/>
      <c r="H186" s="18"/>
      <c r="I186" s="4"/>
      <c r="J186" s="6"/>
    </row>
    <row r="187" spans="1:10" x14ac:dyDescent="0.2">
      <c r="A187"/>
      <c r="G187" s="19"/>
      <c r="H187" s="19"/>
      <c r="I187" s="4"/>
      <c r="J187" s="6"/>
    </row>
    <row r="188" spans="1:10" x14ac:dyDescent="0.2">
      <c r="A188"/>
      <c r="G188" s="18"/>
      <c r="H188" s="18"/>
      <c r="I188" s="4"/>
      <c r="J188" s="6"/>
    </row>
    <row r="189" spans="1:10" x14ac:dyDescent="0.2">
      <c r="A189"/>
      <c r="G189" s="18"/>
      <c r="H189" s="19"/>
      <c r="I189" s="4"/>
      <c r="J189" s="6"/>
    </row>
    <row r="190" spans="1:10" x14ac:dyDescent="0.2">
      <c r="A190"/>
      <c r="G190" s="18"/>
      <c r="H190" s="19"/>
      <c r="I190" s="4"/>
      <c r="J190" s="6"/>
    </row>
    <row r="191" spans="1:10" x14ac:dyDescent="0.2">
      <c r="A191"/>
      <c r="G191" s="19"/>
      <c r="H191" s="19"/>
      <c r="I191" s="4"/>
      <c r="J191" s="6"/>
    </row>
    <row r="192" spans="1:10" x14ac:dyDescent="0.2">
      <c r="A192"/>
      <c r="G192" s="18"/>
      <c r="H192" s="19"/>
      <c r="I192" s="4"/>
      <c r="J192" s="6"/>
    </row>
    <row r="193" spans="1:10" x14ac:dyDescent="0.2">
      <c r="A193"/>
      <c r="G193" s="18"/>
      <c r="H193" s="19"/>
      <c r="I193" s="4"/>
      <c r="J193" s="6"/>
    </row>
    <row r="194" spans="1:10" x14ac:dyDescent="0.2">
      <c r="A194"/>
      <c r="G194" s="18"/>
      <c r="H194" s="19"/>
      <c r="I194" s="8"/>
      <c r="J194" s="6"/>
    </row>
    <row r="195" spans="1:10" x14ac:dyDescent="0.2">
      <c r="A195"/>
      <c r="G195" s="18"/>
      <c r="H195" s="19"/>
      <c r="I195" s="4"/>
      <c r="J195" s="6"/>
    </row>
    <row r="196" spans="1:10" x14ac:dyDescent="0.2">
      <c r="A196"/>
      <c r="G196" s="18"/>
      <c r="H196" s="19"/>
      <c r="I196" s="26"/>
      <c r="J196" s="6"/>
    </row>
    <row r="197" spans="1:10" x14ac:dyDescent="0.2">
      <c r="A197"/>
      <c r="G197" s="18"/>
      <c r="H197" s="19"/>
      <c r="I197" s="4"/>
      <c r="J197" s="6"/>
    </row>
    <row r="198" spans="1:10" x14ac:dyDescent="0.2">
      <c r="A198"/>
      <c r="G198" s="18"/>
      <c r="H198" s="19"/>
      <c r="I198" s="4"/>
      <c r="J198" s="6"/>
    </row>
    <row r="199" spans="1:10" x14ac:dyDescent="0.2">
      <c r="A199"/>
      <c r="G199" s="18"/>
      <c r="H199" s="19"/>
      <c r="I199" s="4"/>
      <c r="J199" s="6"/>
    </row>
    <row r="200" spans="1:10" x14ac:dyDescent="0.2">
      <c r="A200"/>
      <c r="G200" s="18"/>
      <c r="H200" s="19"/>
      <c r="I200" s="4"/>
      <c r="J200" s="6"/>
    </row>
    <row r="201" spans="1:10" x14ac:dyDescent="0.2">
      <c r="A201"/>
      <c r="G201" s="18"/>
      <c r="H201" s="19"/>
      <c r="I201" s="4"/>
      <c r="J201" s="6"/>
    </row>
    <row r="202" spans="1:10" x14ac:dyDescent="0.2">
      <c r="A202"/>
      <c r="G202" s="19"/>
      <c r="H202" s="19"/>
      <c r="I202" s="4"/>
      <c r="J202" s="6"/>
    </row>
    <row r="203" spans="1:10" x14ac:dyDescent="0.2">
      <c r="A203"/>
      <c r="G203" s="18"/>
      <c r="H203" s="19"/>
      <c r="I203" s="4"/>
      <c r="J203" s="6"/>
    </row>
    <row r="204" spans="1:10" x14ac:dyDescent="0.2">
      <c r="A204"/>
      <c r="G204" s="18"/>
      <c r="H204" s="18"/>
      <c r="I204" s="4"/>
      <c r="J204" s="6"/>
    </row>
    <row r="205" spans="1:10" x14ac:dyDescent="0.2">
      <c r="A205"/>
      <c r="G205" s="18"/>
      <c r="H205" s="19"/>
      <c r="I205" s="4"/>
      <c r="J205" s="6"/>
    </row>
    <row r="206" spans="1:10" x14ac:dyDescent="0.2">
      <c r="A206"/>
      <c r="G206" s="19"/>
      <c r="H206" s="19"/>
      <c r="I206" s="4"/>
      <c r="J206" s="6"/>
    </row>
    <row r="207" spans="1:10" x14ac:dyDescent="0.2">
      <c r="A207"/>
      <c r="G207" s="19"/>
      <c r="H207" s="19"/>
      <c r="I207" s="4"/>
      <c r="J207" s="6"/>
    </row>
    <row r="208" spans="1:10" x14ac:dyDescent="0.2">
      <c r="A208"/>
      <c r="G208" s="19"/>
      <c r="H208" s="19"/>
      <c r="I208" s="4"/>
      <c r="J208" s="6"/>
    </row>
    <row r="209" spans="1:10" x14ac:dyDescent="0.2">
      <c r="A209"/>
      <c r="G209" s="18"/>
      <c r="H209" s="18"/>
      <c r="I209" s="4"/>
      <c r="J209" s="6"/>
    </row>
    <row r="210" spans="1:10" x14ac:dyDescent="0.2">
      <c r="A210"/>
      <c r="G210" s="18"/>
      <c r="H210" s="19"/>
      <c r="I210" s="4"/>
      <c r="J210" s="6"/>
    </row>
    <row r="211" spans="1:10" x14ac:dyDescent="0.2">
      <c r="A211"/>
      <c r="G211" s="18"/>
      <c r="H211" s="19"/>
      <c r="I211" s="4"/>
      <c r="J211" s="6"/>
    </row>
    <row r="212" spans="1:10" x14ac:dyDescent="0.2">
      <c r="A212"/>
      <c r="G212" s="18"/>
      <c r="H212" s="19"/>
      <c r="I212" s="4"/>
      <c r="J212" s="6"/>
    </row>
    <row r="213" spans="1:10" x14ac:dyDescent="0.2">
      <c r="A213"/>
      <c r="G213" s="18"/>
      <c r="H213" s="19"/>
      <c r="I213" s="4"/>
      <c r="J213" s="6"/>
    </row>
    <row r="214" spans="1:10" x14ac:dyDescent="0.2">
      <c r="A214"/>
      <c r="G214" s="18"/>
      <c r="H214" s="19"/>
      <c r="I214" s="4"/>
      <c r="J214" s="6"/>
    </row>
    <row r="215" spans="1:10" x14ac:dyDescent="0.2">
      <c r="A215"/>
      <c r="G215" s="18"/>
      <c r="H215" s="19"/>
      <c r="I215" s="4"/>
      <c r="J215" s="6"/>
    </row>
    <row r="216" spans="1:10" x14ac:dyDescent="0.2">
      <c r="A216"/>
      <c r="G216" s="18"/>
      <c r="H216" s="19"/>
      <c r="I216" s="4"/>
      <c r="J216" s="6"/>
    </row>
    <row r="217" spans="1:10" x14ac:dyDescent="0.2">
      <c r="A217"/>
      <c r="G217" s="19"/>
      <c r="H217" s="19"/>
      <c r="I217" s="4"/>
      <c r="J217" s="6"/>
    </row>
    <row r="218" spans="1:10" x14ac:dyDescent="0.2">
      <c r="A218"/>
      <c r="G218" s="18"/>
      <c r="H218" s="19"/>
      <c r="I218" s="4"/>
      <c r="J218" s="6"/>
    </row>
    <row r="219" spans="1:10" x14ac:dyDescent="0.2">
      <c r="A219"/>
      <c r="G219" s="18"/>
      <c r="H219" s="19"/>
      <c r="I219" s="4"/>
      <c r="J219" s="6"/>
    </row>
    <row r="220" spans="1:10" x14ac:dyDescent="0.2">
      <c r="A220"/>
      <c r="G220" s="19"/>
      <c r="H220" s="19"/>
      <c r="I220" s="4"/>
      <c r="J220" s="6"/>
    </row>
    <row r="221" spans="1:10" x14ac:dyDescent="0.2">
      <c r="A221"/>
      <c r="G221" s="18"/>
      <c r="H221" s="19"/>
      <c r="I221" s="4"/>
      <c r="J221" s="6"/>
    </row>
    <row r="222" spans="1:10" x14ac:dyDescent="0.2">
      <c r="A222"/>
      <c r="G222" s="19"/>
      <c r="H222" s="19"/>
      <c r="I222" s="4"/>
      <c r="J222" s="6"/>
    </row>
    <row r="223" spans="1:10" x14ac:dyDescent="0.2">
      <c r="A223"/>
    </row>
    <row r="224" spans="1:10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ht="0.75" customHeight="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</sheetData>
  <printOptions gridLines="1"/>
  <pageMargins left="0.70866141732283472" right="0.15748031496062992" top="0.98425196850393704" bottom="0.6692913385826772" header="0.31496062992125984" footer="0.31496062992125984"/>
  <pageSetup paperSize="9" scale="98" fitToHeight="0" orientation="portrait" r:id="rId2"/>
  <headerFooter>
    <oddHeader>&amp;C&amp;"Arial,Fett"&amp;20Run For Fun 2022&amp;"Arial,Standard"&amp;10
&amp;"Arial,Fett"&amp;16Gesamtergebnis</oddHeader>
    <oddFooter>&amp;LRS/29.05.2022&amp;CSeite &amp;P von &amp;N&amp;R&amp;6&amp;F
Blatt: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49"/>
  <sheetViews>
    <sheetView topLeftCell="A4" workbookViewId="0">
      <selection activeCell="H10" sqref="H9:H10"/>
    </sheetView>
  </sheetViews>
  <sheetFormatPr baseColWidth="10" defaultRowHeight="12.75" x14ac:dyDescent="0.2"/>
  <cols>
    <col min="1" max="1" width="6.7109375" bestFit="1" customWidth="1"/>
    <col min="2" max="2" width="6" customWidth="1"/>
    <col min="3" max="3" width="8.85546875" style="22" customWidth="1"/>
    <col min="4" max="4" width="13" bestFit="1" customWidth="1"/>
    <col min="5" max="5" width="16.28515625" customWidth="1"/>
    <col min="6" max="6" width="22" customWidth="1"/>
    <col min="7" max="7" width="8.85546875" customWidth="1"/>
    <col min="8" max="8" width="7.5703125" customWidth="1"/>
    <col min="9" max="10" width="9.140625" customWidth="1"/>
    <col min="11" max="11" width="8.5703125" customWidth="1"/>
  </cols>
  <sheetData>
    <row r="1" spans="1:11" hidden="1" x14ac:dyDescent="0.2">
      <c r="B1" s="15" t="s">
        <v>11</v>
      </c>
      <c r="C1" s="22" t="s">
        <v>120</v>
      </c>
    </row>
    <row r="2" spans="1:11" hidden="1" x14ac:dyDescent="0.2"/>
    <row r="3" spans="1:11" hidden="1" x14ac:dyDescent="0.2">
      <c r="C3"/>
      <c r="I3" s="15" t="s">
        <v>9</v>
      </c>
    </row>
    <row r="4" spans="1:11" s="33" customFormat="1" ht="18" customHeight="1" x14ac:dyDescent="0.2">
      <c r="A4" s="33" t="s">
        <v>123</v>
      </c>
      <c r="B4" s="30" t="s">
        <v>12</v>
      </c>
      <c r="C4" s="39" t="s">
        <v>1</v>
      </c>
      <c r="D4" s="30" t="s">
        <v>3</v>
      </c>
      <c r="E4" s="30" t="s">
        <v>2</v>
      </c>
      <c r="F4" s="30" t="s">
        <v>4</v>
      </c>
      <c r="G4" s="30" t="s">
        <v>33</v>
      </c>
      <c r="H4" s="15" t="s">
        <v>121</v>
      </c>
      <c r="I4" s="31" t="s">
        <v>16</v>
      </c>
      <c r="J4" s="31" t="s">
        <v>17</v>
      </c>
    </row>
    <row r="5" spans="1:11" s="33" customFormat="1" ht="12.95" customHeight="1" x14ac:dyDescent="0.2">
      <c r="A5" s="51">
        <v>1</v>
      </c>
      <c r="B5" s="56" t="s">
        <v>10</v>
      </c>
      <c r="C5">
        <v>332</v>
      </c>
      <c r="D5" t="s">
        <v>193</v>
      </c>
      <c r="E5" t="s">
        <v>195</v>
      </c>
      <c r="F5" t="s">
        <v>267</v>
      </c>
      <c r="G5">
        <v>2007</v>
      </c>
      <c r="H5">
        <v>15</v>
      </c>
      <c r="I5" s="36">
        <v>9</v>
      </c>
      <c r="J5" s="34">
        <v>21.6</v>
      </c>
      <c r="K5" s="49"/>
    </row>
    <row r="6" spans="1:11" s="33" customFormat="1" ht="12.95" customHeight="1" x14ac:dyDescent="0.2">
      <c r="A6" s="51">
        <v>2</v>
      </c>
      <c r="B6" s="56"/>
      <c r="C6">
        <v>367</v>
      </c>
      <c r="D6" t="s">
        <v>166</v>
      </c>
      <c r="E6" t="s">
        <v>103</v>
      </c>
      <c r="F6" t="s">
        <v>167</v>
      </c>
      <c r="G6">
        <v>2010</v>
      </c>
      <c r="H6">
        <v>12</v>
      </c>
      <c r="I6" s="36">
        <v>2</v>
      </c>
      <c r="J6" s="34">
        <v>4.8</v>
      </c>
      <c r="K6" s="49"/>
    </row>
    <row r="7" spans="1:11" s="33" customFormat="1" ht="12.95" customHeight="1" x14ac:dyDescent="0.2">
      <c r="A7" s="51">
        <v>3</v>
      </c>
      <c r="B7" s="56"/>
      <c r="C7">
        <v>318</v>
      </c>
      <c r="D7" t="s">
        <v>164</v>
      </c>
      <c r="E7" t="s">
        <v>165</v>
      </c>
      <c r="F7" t="s">
        <v>165</v>
      </c>
      <c r="G7">
        <v>2012</v>
      </c>
      <c r="H7">
        <v>10</v>
      </c>
      <c r="I7" s="36">
        <v>2</v>
      </c>
      <c r="J7" s="34">
        <v>4.8</v>
      </c>
      <c r="K7" s="49"/>
    </row>
    <row r="8" spans="1:11" s="33" customFormat="1" ht="12.95" customHeight="1" x14ac:dyDescent="0.2">
      <c r="A8" s="51">
        <v>4</v>
      </c>
      <c r="B8" s="55" t="s">
        <v>40</v>
      </c>
      <c r="C8">
        <v>263</v>
      </c>
      <c r="D8" t="s">
        <v>153</v>
      </c>
      <c r="E8" t="s">
        <v>152</v>
      </c>
      <c r="F8" t="s">
        <v>21</v>
      </c>
      <c r="G8">
        <v>2007</v>
      </c>
      <c r="H8">
        <v>15</v>
      </c>
      <c r="I8" s="36">
        <v>10</v>
      </c>
      <c r="J8" s="34">
        <v>24</v>
      </c>
    </row>
    <row r="9" spans="1:11" s="33" customFormat="1" ht="12.95" customHeight="1" x14ac:dyDescent="0.2">
      <c r="A9" s="51">
        <v>5</v>
      </c>
      <c r="C9">
        <v>321</v>
      </c>
      <c r="D9" t="s">
        <v>253</v>
      </c>
      <c r="E9" t="s">
        <v>252</v>
      </c>
      <c r="F9" t="s">
        <v>254</v>
      </c>
      <c r="G9">
        <v>2007</v>
      </c>
      <c r="H9">
        <v>15</v>
      </c>
      <c r="I9" s="36">
        <v>9</v>
      </c>
      <c r="J9" s="34">
        <v>21.6</v>
      </c>
    </row>
    <row r="10" spans="1:11" s="33" customFormat="1" ht="12.95" customHeight="1" x14ac:dyDescent="0.2">
      <c r="A10" s="51">
        <v>6</v>
      </c>
      <c r="C10">
        <v>340</v>
      </c>
      <c r="D10" t="s">
        <v>172</v>
      </c>
      <c r="E10" t="s">
        <v>103</v>
      </c>
      <c r="F10" t="s">
        <v>104</v>
      </c>
      <c r="G10">
        <v>2010</v>
      </c>
      <c r="H10">
        <v>12</v>
      </c>
      <c r="I10" s="36">
        <v>5</v>
      </c>
      <c r="J10" s="34">
        <v>12</v>
      </c>
    </row>
    <row r="11" spans="1:11" s="33" customFormat="1" ht="12.95" customHeight="1" x14ac:dyDescent="0.2">
      <c r="A11" s="51">
        <v>7</v>
      </c>
      <c r="C11">
        <v>339</v>
      </c>
      <c r="D11" t="s">
        <v>274</v>
      </c>
      <c r="E11" t="s">
        <v>273</v>
      </c>
      <c r="F11" t="s">
        <v>104</v>
      </c>
      <c r="G11">
        <v>2010</v>
      </c>
      <c r="H11">
        <v>12</v>
      </c>
      <c r="I11" s="36">
        <v>4</v>
      </c>
      <c r="J11" s="34">
        <v>9.6</v>
      </c>
    </row>
    <row r="12" spans="1:11" s="33" customFormat="1" ht="12.95" customHeight="1" x14ac:dyDescent="0.2">
      <c r="A12" s="51">
        <v>8</v>
      </c>
      <c r="C12">
        <v>366</v>
      </c>
      <c r="D12" t="s">
        <v>204</v>
      </c>
      <c r="E12" t="s">
        <v>103</v>
      </c>
      <c r="F12" t="s">
        <v>104</v>
      </c>
      <c r="G12">
        <v>2007</v>
      </c>
      <c r="H12">
        <v>15</v>
      </c>
      <c r="I12" s="36">
        <v>2</v>
      </c>
      <c r="J12" s="34">
        <v>4.8</v>
      </c>
    </row>
    <row r="13" spans="1:11" s="33" customFormat="1" ht="12.95" customHeight="1" x14ac:dyDescent="0.2">
      <c r="A13" s="51">
        <v>9</v>
      </c>
      <c r="C13">
        <v>363</v>
      </c>
      <c r="D13" t="s">
        <v>173</v>
      </c>
      <c r="E13" t="s">
        <v>174</v>
      </c>
      <c r="F13" t="s">
        <v>104</v>
      </c>
      <c r="G13">
        <v>2008</v>
      </c>
      <c r="H13">
        <v>14</v>
      </c>
      <c r="I13" s="36">
        <v>2</v>
      </c>
      <c r="J13" s="34">
        <v>4.8</v>
      </c>
    </row>
    <row r="14" spans="1:11" s="33" customFormat="1" ht="12.95" customHeight="1" x14ac:dyDescent="0.2">
      <c r="A14" s="51">
        <v>10</v>
      </c>
      <c r="B14" s="33" t="s">
        <v>8</v>
      </c>
      <c r="I14" s="36">
        <v>45</v>
      </c>
      <c r="J14" s="34">
        <v>108</v>
      </c>
    </row>
    <row r="15" spans="1:11" s="33" customFormat="1" ht="12.95" customHeight="1" x14ac:dyDescent="0.2">
      <c r="A15" s="51">
        <v>11</v>
      </c>
      <c r="B15"/>
      <c r="C15"/>
      <c r="D15"/>
      <c r="E15"/>
      <c r="F15"/>
      <c r="G15"/>
      <c r="H15"/>
      <c r="I15"/>
      <c r="J15"/>
    </row>
    <row r="16" spans="1:11" s="33" customFormat="1" ht="12.95" customHeight="1" x14ac:dyDescent="0.2">
      <c r="A16" s="51">
        <v>12</v>
      </c>
      <c r="B16"/>
      <c r="C16"/>
      <c r="D16"/>
      <c r="E16"/>
      <c r="F16"/>
      <c r="G16"/>
      <c r="H16"/>
      <c r="I16"/>
      <c r="J16"/>
    </row>
    <row r="17" spans="1:11" s="33" customFormat="1" ht="12.95" customHeight="1" x14ac:dyDescent="0.2">
      <c r="A17" s="51">
        <v>13</v>
      </c>
      <c r="B17"/>
      <c r="C17"/>
      <c r="D17"/>
      <c r="E17"/>
      <c r="F17"/>
      <c r="G17"/>
      <c r="H17"/>
      <c r="I17"/>
      <c r="J17"/>
    </row>
    <row r="18" spans="1:11" s="33" customFormat="1" ht="12.95" customHeight="1" x14ac:dyDescent="0.2">
      <c r="A18" s="51">
        <v>14</v>
      </c>
      <c r="B18"/>
      <c r="C18"/>
      <c r="D18"/>
      <c r="E18"/>
      <c r="F18"/>
      <c r="G18"/>
      <c r="H18"/>
      <c r="I18"/>
      <c r="J18"/>
    </row>
    <row r="19" spans="1:11" s="33" customFormat="1" ht="12.95" customHeight="1" x14ac:dyDescent="0.2">
      <c r="A19" s="51">
        <v>15</v>
      </c>
      <c r="B19"/>
      <c r="C19"/>
      <c r="D19"/>
      <c r="E19"/>
      <c r="F19"/>
      <c r="G19"/>
      <c r="H19"/>
      <c r="I19"/>
      <c r="J19"/>
    </row>
    <row r="20" spans="1:11" s="33" customFormat="1" ht="12.95" customHeight="1" x14ac:dyDescent="0.2">
      <c r="A20" s="51">
        <v>16</v>
      </c>
      <c r="B20"/>
      <c r="C20"/>
      <c r="D20"/>
      <c r="E20"/>
      <c r="F20"/>
      <c r="G20"/>
      <c r="H20"/>
      <c r="I20"/>
      <c r="J20"/>
    </row>
    <row r="21" spans="1:11" s="33" customFormat="1" ht="12.95" customHeight="1" x14ac:dyDescent="0.2">
      <c r="A21" s="51">
        <v>17</v>
      </c>
      <c r="B21"/>
      <c r="C21"/>
      <c r="D21"/>
      <c r="E21"/>
      <c r="F21"/>
      <c r="G21"/>
      <c r="H21"/>
      <c r="I21"/>
      <c r="J21"/>
    </row>
    <row r="22" spans="1:11" s="33" customFormat="1" ht="12.95" customHeight="1" x14ac:dyDescent="0.2">
      <c r="A22" s="51">
        <v>18</v>
      </c>
      <c r="B22"/>
      <c r="C22"/>
      <c r="D22"/>
      <c r="E22"/>
      <c r="F22"/>
      <c r="G22"/>
      <c r="H22"/>
      <c r="I22"/>
      <c r="J22"/>
    </row>
    <row r="23" spans="1:11" s="33" customFormat="1" ht="12.95" customHeight="1" x14ac:dyDescent="0.2">
      <c r="A23" s="51">
        <v>19</v>
      </c>
      <c r="B23"/>
      <c r="C23"/>
      <c r="D23"/>
      <c r="E23"/>
      <c r="F23"/>
      <c r="G23"/>
      <c r="H23"/>
      <c r="I23"/>
      <c r="J23"/>
      <c r="K23" s="50"/>
    </row>
    <row r="24" spans="1:11" s="33" customFormat="1" ht="12.95" customHeight="1" x14ac:dyDescent="0.2">
      <c r="A24" s="51">
        <v>20</v>
      </c>
      <c r="B24"/>
      <c r="C24"/>
      <c r="D24"/>
      <c r="E24"/>
      <c r="F24"/>
      <c r="G24"/>
      <c r="H24"/>
      <c r="I24"/>
      <c r="J24"/>
      <c r="K24" s="50"/>
    </row>
    <row r="25" spans="1:11" s="33" customFormat="1" ht="12.95" customHeight="1" x14ac:dyDescent="0.2">
      <c r="A25" s="51">
        <v>21</v>
      </c>
      <c r="B25"/>
      <c r="C25"/>
      <c r="D25"/>
      <c r="E25"/>
      <c r="F25"/>
      <c r="G25"/>
      <c r="H25"/>
      <c r="I25"/>
      <c r="J25"/>
      <c r="K25" s="50"/>
    </row>
    <row r="26" spans="1:11" s="33" customFormat="1" ht="12.95" customHeight="1" x14ac:dyDescent="0.2">
      <c r="A26" s="51">
        <v>22</v>
      </c>
      <c r="B26"/>
      <c r="C26"/>
      <c r="D26"/>
      <c r="E26"/>
      <c r="F26"/>
      <c r="G26"/>
      <c r="H26"/>
      <c r="I26"/>
      <c r="J26"/>
      <c r="K26" s="50"/>
    </row>
    <row r="27" spans="1:11" s="33" customFormat="1" ht="12.95" customHeight="1" x14ac:dyDescent="0.2">
      <c r="A27" s="51">
        <v>23</v>
      </c>
      <c r="B27"/>
      <c r="C27"/>
      <c r="D27"/>
      <c r="E27"/>
      <c r="F27"/>
      <c r="G27"/>
      <c r="H27"/>
      <c r="I27"/>
      <c r="J27"/>
      <c r="K27" s="50"/>
    </row>
    <row r="28" spans="1:11" s="33" customFormat="1" ht="12.95" customHeight="1" x14ac:dyDescent="0.2">
      <c r="A28" s="51">
        <v>24</v>
      </c>
      <c r="B28"/>
      <c r="C28"/>
      <c r="D28"/>
      <c r="E28"/>
      <c r="F28"/>
      <c r="G28"/>
      <c r="H28"/>
      <c r="I28"/>
      <c r="J28"/>
      <c r="K28" s="50"/>
    </row>
    <row r="29" spans="1:11" s="33" customFormat="1" ht="12.95" customHeight="1" x14ac:dyDescent="0.2">
      <c r="A29" s="51">
        <v>25</v>
      </c>
      <c r="B29"/>
      <c r="C29"/>
      <c r="D29"/>
      <c r="E29"/>
      <c r="F29"/>
      <c r="G29"/>
      <c r="H29"/>
      <c r="I29"/>
      <c r="J29"/>
      <c r="K29" s="50"/>
    </row>
    <row r="30" spans="1:11" s="33" customFormat="1" ht="12.95" customHeight="1" x14ac:dyDescent="0.2">
      <c r="A30" s="51">
        <v>26</v>
      </c>
      <c r="B30"/>
      <c r="C30"/>
      <c r="D30"/>
      <c r="E30"/>
      <c r="F30"/>
      <c r="G30"/>
      <c r="H30"/>
      <c r="I30"/>
      <c r="J30"/>
      <c r="K30" s="50"/>
    </row>
    <row r="31" spans="1:11" s="33" customFormat="1" ht="12.95" customHeight="1" x14ac:dyDescent="0.2">
      <c r="A31" s="51">
        <v>27</v>
      </c>
      <c r="B31"/>
      <c r="C31"/>
      <c r="D31"/>
      <c r="E31"/>
      <c r="F31"/>
      <c r="G31"/>
      <c r="H31"/>
      <c r="I31"/>
      <c r="J31"/>
      <c r="K31" s="50"/>
    </row>
    <row r="32" spans="1:11" s="33" customFormat="1" ht="12.95" customHeight="1" x14ac:dyDescent="0.2">
      <c r="A32" s="51">
        <v>28</v>
      </c>
      <c r="B32"/>
      <c r="C32"/>
      <c r="D32"/>
      <c r="E32"/>
      <c r="F32"/>
      <c r="G32"/>
      <c r="H32"/>
      <c r="I32"/>
      <c r="J32"/>
      <c r="K32" s="50"/>
    </row>
    <row r="33" spans="1:11" s="33" customFormat="1" ht="12.95" customHeight="1" x14ac:dyDescent="0.2">
      <c r="A33" s="51">
        <v>29</v>
      </c>
      <c r="B33"/>
      <c r="C33"/>
      <c r="D33"/>
      <c r="E33"/>
      <c r="F33"/>
      <c r="G33"/>
      <c r="H33"/>
      <c r="I33"/>
      <c r="J33"/>
      <c r="K33" s="50"/>
    </row>
    <row r="34" spans="1:11" s="33" customFormat="1" ht="12.95" customHeight="1" x14ac:dyDescent="0.2">
      <c r="A34" s="51">
        <v>30</v>
      </c>
      <c r="B34"/>
      <c r="C34"/>
      <c r="D34"/>
      <c r="E34"/>
      <c r="F34"/>
      <c r="G34"/>
      <c r="H34"/>
      <c r="I34"/>
      <c r="J34"/>
      <c r="K34" s="50"/>
    </row>
    <row r="35" spans="1:11" s="33" customFormat="1" ht="12.95" customHeight="1" x14ac:dyDescent="0.2">
      <c r="A35" s="51">
        <v>31</v>
      </c>
      <c r="B35"/>
      <c r="C35"/>
      <c r="D35"/>
      <c r="E35"/>
      <c r="F35"/>
      <c r="G35"/>
      <c r="H35"/>
      <c r="I35"/>
      <c r="J35"/>
      <c r="K35" s="50"/>
    </row>
    <row r="36" spans="1:11" ht="12.95" customHeight="1" x14ac:dyDescent="0.2">
      <c r="A36" s="51">
        <v>32</v>
      </c>
      <c r="C36"/>
    </row>
    <row r="37" spans="1:11" ht="12.95" customHeight="1" x14ac:dyDescent="0.2">
      <c r="A37" s="51">
        <v>33</v>
      </c>
      <c r="C37"/>
    </row>
    <row r="38" spans="1:11" ht="12.95" customHeight="1" x14ac:dyDescent="0.2">
      <c r="A38" s="51">
        <v>34</v>
      </c>
      <c r="C38"/>
    </row>
    <row r="39" spans="1:11" ht="12.95" customHeight="1" x14ac:dyDescent="0.2">
      <c r="C39"/>
    </row>
    <row r="40" spans="1:11" ht="12.95" customHeight="1" x14ac:dyDescent="0.2">
      <c r="C40"/>
    </row>
    <row r="41" spans="1:11" ht="12.95" customHeight="1" x14ac:dyDescent="0.2">
      <c r="C41"/>
    </row>
    <row r="42" spans="1:11" ht="12.95" customHeight="1" x14ac:dyDescent="0.2">
      <c r="C42"/>
    </row>
    <row r="43" spans="1:11" ht="12.95" customHeight="1" x14ac:dyDescent="0.2">
      <c r="C43"/>
    </row>
    <row r="44" spans="1:11" ht="12.95" customHeight="1" x14ac:dyDescent="0.2">
      <c r="C44"/>
    </row>
    <row r="45" spans="1:11" ht="12.95" customHeight="1" x14ac:dyDescent="0.2">
      <c r="C45"/>
    </row>
    <row r="46" spans="1:11" ht="12.95" customHeight="1" x14ac:dyDescent="0.2">
      <c r="C46"/>
    </row>
    <row r="47" spans="1:11" ht="12.95" customHeight="1" x14ac:dyDescent="0.2">
      <c r="C47"/>
    </row>
    <row r="48" spans="1:11" ht="12.95" customHeight="1" x14ac:dyDescent="0.2">
      <c r="C48"/>
    </row>
    <row r="49" customFormat="1" x14ac:dyDescent="0.2"/>
  </sheetData>
  <printOptions horizontalCentered="1" gridLines="1"/>
  <pageMargins left="0.47244094488188981" right="0.31496062992125984" top="1.299212598425197" bottom="0.78740157480314965" header="0.39370078740157483" footer="0.31496062992125984"/>
  <pageSetup paperSize="9" scale="90" orientation="portrait" horizontalDpi="300" verticalDpi="300" r:id="rId2"/>
  <headerFooter>
    <oddHeader>&amp;C&amp;"Arial,Fett"&amp;20Run For Fun 2022&amp;"Arial,Standard"&amp;10
&amp;"Arial,Fett"&amp;16Kinderergebnisse</oddHeader>
    <oddFooter>&amp;LRS/29.05.2022&amp;CSeiten &amp;P von &amp;N&amp;R&amp;6&amp;F
Blatt: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outlinePr summaryRight="0"/>
    <pageSetUpPr fitToPage="1"/>
  </sheetPr>
  <dimension ref="A1:H63"/>
  <sheetViews>
    <sheetView topLeftCell="A4" zoomScale="110" zoomScaleNormal="110" workbookViewId="0">
      <selection activeCell="B8" sqref="B8"/>
    </sheetView>
  </sheetViews>
  <sheetFormatPr baseColWidth="10" defaultRowHeight="12.75" outlineLevelCol="1" x14ac:dyDescent="0.2"/>
  <cols>
    <col min="1" max="1" width="6.7109375" style="4" bestFit="1" customWidth="1"/>
    <col min="2" max="2" width="31.85546875" customWidth="1"/>
    <col min="3" max="3" width="11.5703125" bestFit="1" customWidth="1" outlineLevel="1"/>
    <col min="4" max="4" width="8.5703125" bestFit="1" customWidth="1" outlineLevel="1"/>
    <col min="5" max="5" width="25.28515625" bestFit="1" customWidth="1"/>
    <col min="6" max="6" width="28.42578125" bestFit="1" customWidth="1"/>
    <col min="7" max="7" width="38.28515625" bestFit="1" customWidth="1"/>
    <col min="8" max="8" width="11.42578125" style="5"/>
  </cols>
  <sheetData>
    <row r="1" spans="1:8" hidden="1" x14ac:dyDescent="0.2"/>
    <row r="2" spans="1:8" hidden="1" x14ac:dyDescent="0.2"/>
    <row r="3" spans="1:8" hidden="1" x14ac:dyDescent="0.2">
      <c r="E3" s="15" t="s">
        <v>9</v>
      </c>
    </row>
    <row r="4" spans="1:8" s="33" customFormat="1" ht="18" customHeight="1" x14ac:dyDescent="0.2">
      <c r="A4" s="51" t="s">
        <v>123</v>
      </c>
      <c r="B4" s="30" t="s">
        <v>4</v>
      </c>
      <c r="C4" s="30" t="s">
        <v>3</v>
      </c>
      <c r="D4" s="30" t="s">
        <v>2</v>
      </c>
      <c r="E4" s="31" t="s">
        <v>18</v>
      </c>
      <c r="F4" s="31" t="s">
        <v>19</v>
      </c>
      <c r="G4" s="32" t="s">
        <v>122</v>
      </c>
      <c r="H4" s="49"/>
    </row>
    <row r="5" spans="1:8" s="33" customFormat="1" ht="12.75" customHeight="1" x14ac:dyDescent="0.2">
      <c r="A5" s="51">
        <v>1</v>
      </c>
      <c r="B5" s="53" t="s">
        <v>129</v>
      </c>
      <c r="C5"/>
      <c r="D5"/>
      <c r="E5" s="34">
        <v>688.8000000000003</v>
      </c>
      <c r="F5" s="35">
        <v>287</v>
      </c>
      <c r="G5" s="36">
        <v>37</v>
      </c>
      <c r="H5" s="49"/>
    </row>
    <row r="6" spans="1:8" s="33" customFormat="1" ht="12.75" customHeight="1" x14ac:dyDescent="0.2">
      <c r="A6" s="51">
        <v>2</v>
      </c>
      <c r="B6" s="53" t="s">
        <v>21</v>
      </c>
      <c r="C6"/>
      <c r="D6"/>
      <c r="E6" s="34">
        <v>537.59999999999991</v>
      </c>
      <c r="F6" s="35">
        <v>224</v>
      </c>
      <c r="G6" s="36">
        <v>28</v>
      </c>
      <c r="H6" s="49"/>
    </row>
    <row r="7" spans="1:8" s="33" customFormat="1" ht="12.75" customHeight="1" x14ac:dyDescent="0.2">
      <c r="A7" s="51">
        <v>3</v>
      </c>
      <c r="B7" s="33" t="s">
        <v>145</v>
      </c>
      <c r="C7"/>
      <c r="D7"/>
      <c r="E7" s="34">
        <v>148.80000000000001</v>
      </c>
      <c r="F7" s="35">
        <v>62</v>
      </c>
      <c r="G7" s="36">
        <v>4</v>
      </c>
      <c r="H7" s="49"/>
    </row>
    <row r="8" spans="1:8" s="33" customFormat="1" ht="12.75" customHeight="1" x14ac:dyDescent="0.2">
      <c r="A8" s="51">
        <v>4</v>
      </c>
      <c r="B8" s="53" t="s">
        <v>57</v>
      </c>
      <c r="C8"/>
      <c r="D8"/>
      <c r="E8" s="34">
        <v>129.6</v>
      </c>
      <c r="F8" s="35">
        <v>54</v>
      </c>
      <c r="G8" s="36">
        <v>6</v>
      </c>
      <c r="H8" s="49"/>
    </row>
    <row r="9" spans="1:8" s="33" customFormat="1" ht="12.75" customHeight="1" x14ac:dyDescent="0.2">
      <c r="A9" s="51">
        <v>5</v>
      </c>
      <c r="B9" s="53" t="s">
        <v>216</v>
      </c>
      <c r="C9"/>
      <c r="D9"/>
      <c r="E9" s="34">
        <v>122.39999999999998</v>
      </c>
      <c r="F9" s="35">
        <v>51</v>
      </c>
      <c r="G9" s="36">
        <v>7</v>
      </c>
      <c r="H9" s="49"/>
    </row>
    <row r="10" spans="1:8" s="33" customFormat="1" ht="12.75" customHeight="1" x14ac:dyDescent="0.2">
      <c r="A10" s="51">
        <v>6</v>
      </c>
      <c r="B10" s="33" t="s">
        <v>181</v>
      </c>
      <c r="C10"/>
      <c r="D10"/>
      <c r="E10" s="34">
        <v>84</v>
      </c>
      <c r="F10" s="35">
        <v>35</v>
      </c>
      <c r="G10" s="36">
        <v>4</v>
      </c>
      <c r="H10" s="49"/>
    </row>
    <row r="11" spans="1:8" s="33" customFormat="1" ht="12.75" customHeight="1" x14ac:dyDescent="0.2">
      <c r="A11" s="51">
        <v>7</v>
      </c>
      <c r="B11" s="33" t="s">
        <v>142</v>
      </c>
      <c r="C11"/>
      <c r="D11"/>
      <c r="E11" s="34">
        <v>84</v>
      </c>
      <c r="F11" s="35">
        <v>35</v>
      </c>
      <c r="G11" s="36">
        <v>1</v>
      </c>
      <c r="H11" s="49"/>
    </row>
    <row r="12" spans="1:8" s="33" customFormat="1" ht="12.75" customHeight="1" x14ac:dyDescent="0.2">
      <c r="A12" s="51">
        <v>8</v>
      </c>
      <c r="B12" s="53" t="s">
        <v>76</v>
      </c>
      <c r="C12"/>
      <c r="D12"/>
      <c r="E12" s="34">
        <v>69.599999999999994</v>
      </c>
      <c r="F12" s="35">
        <v>29</v>
      </c>
      <c r="G12" s="36">
        <v>5</v>
      </c>
      <c r="H12" s="49"/>
    </row>
    <row r="13" spans="1:8" s="33" customFormat="1" ht="12.75" customHeight="1" x14ac:dyDescent="0.2">
      <c r="A13" s="51">
        <v>9</v>
      </c>
      <c r="B13" s="33" t="s">
        <v>160</v>
      </c>
      <c r="C13"/>
      <c r="D13"/>
      <c r="E13" s="34">
        <v>62.4</v>
      </c>
      <c r="F13" s="35">
        <v>26</v>
      </c>
      <c r="G13" s="36">
        <v>1</v>
      </c>
      <c r="H13" s="49"/>
    </row>
    <row r="14" spans="1:8" s="33" customFormat="1" ht="12.75" customHeight="1" x14ac:dyDescent="0.2">
      <c r="A14" s="51">
        <v>10</v>
      </c>
      <c r="B14" s="33" t="s">
        <v>149</v>
      </c>
      <c r="C14"/>
      <c r="D14"/>
      <c r="E14" s="34">
        <v>60</v>
      </c>
      <c r="F14" s="35">
        <v>25</v>
      </c>
      <c r="G14" s="36">
        <v>2</v>
      </c>
      <c r="H14" s="49"/>
    </row>
    <row r="15" spans="1:8" s="33" customFormat="1" ht="12.75" customHeight="1" x14ac:dyDescent="0.2">
      <c r="A15" s="51">
        <v>11</v>
      </c>
      <c r="B15" s="53" t="s">
        <v>104</v>
      </c>
      <c r="C15"/>
      <c r="D15"/>
      <c r="E15" s="34">
        <v>57.599999999999994</v>
      </c>
      <c r="F15" s="35">
        <v>24</v>
      </c>
      <c r="G15" s="36">
        <v>5</v>
      </c>
      <c r="H15" s="49"/>
    </row>
    <row r="16" spans="1:8" s="33" customFormat="1" ht="12.75" customHeight="1" x14ac:dyDescent="0.2">
      <c r="A16" s="51">
        <v>12</v>
      </c>
      <c r="B16" s="53" t="s">
        <v>176</v>
      </c>
      <c r="C16"/>
      <c r="D16"/>
      <c r="E16" s="34">
        <v>55.2</v>
      </c>
      <c r="F16" s="35">
        <v>23</v>
      </c>
      <c r="G16" s="36">
        <v>1</v>
      </c>
      <c r="H16" s="49"/>
    </row>
    <row r="17" spans="1:8" s="33" customFormat="1" ht="12.75" customHeight="1" x14ac:dyDescent="0.2">
      <c r="A17" s="51">
        <v>13</v>
      </c>
      <c r="B17" s="33" t="s">
        <v>157</v>
      </c>
      <c r="C17"/>
      <c r="D17"/>
      <c r="E17" s="34">
        <v>52.8</v>
      </c>
      <c r="F17" s="35">
        <v>22</v>
      </c>
      <c r="G17" s="36">
        <v>1</v>
      </c>
      <c r="H17" s="49"/>
    </row>
    <row r="18" spans="1:8" s="33" customFormat="1" ht="12.75" customHeight="1" x14ac:dyDescent="0.2">
      <c r="A18" s="51">
        <v>14</v>
      </c>
      <c r="B18" s="53" t="s">
        <v>239</v>
      </c>
      <c r="C18"/>
      <c r="D18"/>
      <c r="E18" s="34">
        <v>48</v>
      </c>
      <c r="F18" s="35">
        <v>20</v>
      </c>
      <c r="G18" s="36">
        <v>2</v>
      </c>
      <c r="H18" s="49"/>
    </row>
    <row r="19" spans="1:8" s="33" customFormat="1" ht="12.75" customHeight="1" x14ac:dyDescent="0.2">
      <c r="A19" s="51">
        <v>15</v>
      </c>
      <c r="B19" s="53" t="s">
        <v>170</v>
      </c>
      <c r="C19"/>
      <c r="D19"/>
      <c r="E19" s="34">
        <v>40.799999999999997</v>
      </c>
      <c r="F19" s="35">
        <v>17</v>
      </c>
      <c r="G19" s="36">
        <v>4</v>
      </c>
      <c r="H19" s="49"/>
    </row>
    <row r="20" spans="1:8" s="33" customFormat="1" ht="12.75" customHeight="1" x14ac:dyDescent="0.2">
      <c r="A20" s="51">
        <v>16</v>
      </c>
      <c r="B20" s="53" t="s">
        <v>221</v>
      </c>
      <c r="C20"/>
      <c r="D20"/>
      <c r="E20" s="34">
        <v>38.4</v>
      </c>
      <c r="F20" s="35">
        <v>16</v>
      </c>
      <c r="G20" s="36">
        <v>2</v>
      </c>
      <c r="H20" s="49"/>
    </row>
    <row r="21" spans="1:8" s="33" customFormat="1" ht="12.75" customHeight="1" x14ac:dyDescent="0.2">
      <c r="A21" s="51">
        <v>17</v>
      </c>
      <c r="B21" s="33" t="s">
        <v>294</v>
      </c>
      <c r="C21"/>
      <c r="D21"/>
      <c r="E21" s="34">
        <v>38.4</v>
      </c>
      <c r="F21" s="35">
        <v>16</v>
      </c>
      <c r="G21" s="36">
        <v>4</v>
      </c>
      <c r="H21" s="49"/>
    </row>
    <row r="22" spans="1:8" s="33" customFormat="1" ht="12.75" customHeight="1" x14ac:dyDescent="0.2">
      <c r="A22" s="51">
        <v>18</v>
      </c>
      <c r="B22" s="53" t="s">
        <v>243</v>
      </c>
      <c r="C22"/>
      <c r="D22"/>
      <c r="E22" s="34">
        <v>33.6</v>
      </c>
      <c r="F22" s="35">
        <v>14</v>
      </c>
      <c r="G22" s="36">
        <v>2</v>
      </c>
      <c r="H22" s="49"/>
    </row>
    <row r="23" spans="1:8" s="33" customFormat="1" ht="12.75" customHeight="1" x14ac:dyDescent="0.2">
      <c r="A23" s="51">
        <v>19</v>
      </c>
      <c r="B23" s="53" t="s">
        <v>148</v>
      </c>
      <c r="C23"/>
      <c r="D23"/>
      <c r="E23" s="34">
        <v>33.6</v>
      </c>
      <c r="F23" s="35">
        <v>14</v>
      </c>
      <c r="G23" s="36">
        <v>1</v>
      </c>
      <c r="H23" s="49"/>
    </row>
    <row r="24" spans="1:8" s="33" customFormat="1" ht="12.75" customHeight="1" x14ac:dyDescent="0.2">
      <c r="A24" s="51">
        <v>20</v>
      </c>
      <c r="B24" s="33" t="s">
        <v>213</v>
      </c>
      <c r="C24"/>
      <c r="D24"/>
      <c r="E24" s="34">
        <v>31.200000000000003</v>
      </c>
      <c r="F24" s="35">
        <v>13</v>
      </c>
      <c r="G24" s="36">
        <v>2</v>
      </c>
      <c r="H24" s="49"/>
    </row>
    <row r="25" spans="1:8" s="33" customFormat="1" ht="12.75" customHeight="1" x14ac:dyDescent="0.2">
      <c r="A25" s="51">
        <v>21</v>
      </c>
      <c r="B25" s="33" t="s">
        <v>191</v>
      </c>
      <c r="C25"/>
      <c r="D25"/>
      <c r="E25" s="34">
        <v>28.8</v>
      </c>
      <c r="F25" s="35">
        <v>12</v>
      </c>
      <c r="G25" s="36">
        <v>1</v>
      </c>
      <c r="H25" s="49"/>
    </row>
    <row r="26" spans="1:8" s="33" customFormat="1" ht="12.75" customHeight="1" x14ac:dyDescent="0.2">
      <c r="A26" s="51">
        <v>22</v>
      </c>
      <c r="B26" s="53" t="s">
        <v>254</v>
      </c>
      <c r="C26"/>
      <c r="D26"/>
      <c r="E26" s="34">
        <v>21.6</v>
      </c>
      <c r="F26" s="35">
        <v>9</v>
      </c>
      <c r="G26" s="36">
        <v>1</v>
      </c>
      <c r="H26" s="49"/>
    </row>
    <row r="27" spans="1:8" s="33" customFormat="1" ht="12.75" customHeight="1" x14ac:dyDescent="0.2">
      <c r="A27" s="51">
        <v>23</v>
      </c>
      <c r="B27" s="53" t="s">
        <v>267</v>
      </c>
      <c r="C27"/>
      <c r="D27"/>
      <c r="E27" s="34">
        <v>21.6</v>
      </c>
      <c r="F27" s="35">
        <v>9</v>
      </c>
      <c r="G27" s="36">
        <v>1</v>
      </c>
      <c r="H27" s="49"/>
    </row>
    <row r="28" spans="1:8" s="33" customFormat="1" ht="12.75" customHeight="1" x14ac:dyDescent="0.2">
      <c r="A28" s="51">
        <v>24</v>
      </c>
      <c r="B28" s="53" t="s">
        <v>317</v>
      </c>
      <c r="C28"/>
      <c r="D28"/>
      <c r="E28" s="34">
        <v>21.6</v>
      </c>
      <c r="F28" s="35">
        <v>9</v>
      </c>
      <c r="G28" s="36">
        <v>1</v>
      </c>
      <c r="H28" s="49"/>
    </row>
    <row r="29" spans="1:8" s="33" customFormat="1" ht="12.75" customHeight="1" x14ac:dyDescent="0.2">
      <c r="A29" s="51">
        <v>25</v>
      </c>
      <c r="B29" s="33" t="s">
        <v>202</v>
      </c>
      <c r="C29"/>
      <c r="D29"/>
      <c r="E29" s="34">
        <v>16.8</v>
      </c>
      <c r="F29" s="35">
        <v>7</v>
      </c>
      <c r="G29" s="36">
        <v>1</v>
      </c>
      <c r="H29" s="49"/>
    </row>
    <row r="30" spans="1:8" s="33" customFormat="1" ht="12.75" customHeight="1" x14ac:dyDescent="0.2">
      <c r="A30" s="51">
        <v>26</v>
      </c>
      <c r="B30" s="33" t="s">
        <v>272</v>
      </c>
      <c r="C30"/>
      <c r="D30"/>
      <c r="E30" s="34">
        <v>14.4</v>
      </c>
      <c r="F30" s="35">
        <v>6</v>
      </c>
      <c r="G30" s="36">
        <v>1</v>
      </c>
      <c r="H30" s="49"/>
    </row>
    <row r="31" spans="1:8" s="33" customFormat="1" ht="12.75" customHeight="1" x14ac:dyDescent="0.2">
      <c r="A31" s="51">
        <v>27</v>
      </c>
      <c r="B31" s="33" t="s">
        <v>233</v>
      </c>
      <c r="C31"/>
      <c r="D31"/>
      <c r="E31" s="34">
        <v>12</v>
      </c>
      <c r="F31" s="35">
        <v>5</v>
      </c>
      <c r="G31" s="36">
        <v>1</v>
      </c>
      <c r="H31" s="49"/>
    </row>
    <row r="32" spans="1:8" s="33" customFormat="1" ht="12.75" customHeight="1" x14ac:dyDescent="0.2">
      <c r="A32" s="51">
        <v>28</v>
      </c>
      <c r="B32" s="33" t="s">
        <v>165</v>
      </c>
      <c r="C32"/>
      <c r="D32"/>
      <c r="E32" s="34">
        <v>4.8</v>
      </c>
      <c r="F32" s="35">
        <v>2</v>
      </c>
      <c r="G32" s="36">
        <v>1</v>
      </c>
      <c r="H32" s="49"/>
    </row>
    <row r="33" spans="1:8" s="33" customFormat="1" ht="12.75" customHeight="1" x14ac:dyDescent="0.2">
      <c r="A33" s="51">
        <v>29</v>
      </c>
      <c r="B33" s="33" t="s">
        <v>167</v>
      </c>
      <c r="C33"/>
      <c r="D33"/>
      <c r="E33" s="34">
        <v>4.8</v>
      </c>
      <c r="F33" s="35">
        <v>2</v>
      </c>
      <c r="G33" s="36">
        <v>1</v>
      </c>
      <c r="H33" s="49"/>
    </row>
    <row r="34" spans="1:8" s="33" customFormat="1" ht="12.75" customHeight="1" x14ac:dyDescent="0.2">
      <c r="A34" s="51">
        <v>30</v>
      </c>
      <c r="B34" s="33" t="s">
        <v>258</v>
      </c>
      <c r="C34"/>
      <c r="D34"/>
      <c r="E34" s="34">
        <v>4.8</v>
      </c>
      <c r="F34" s="35">
        <v>2</v>
      </c>
      <c r="G34" s="36">
        <v>1</v>
      </c>
      <c r="H34" s="49"/>
    </row>
    <row r="35" spans="1:8" s="33" customFormat="1" ht="12.75" customHeight="1" x14ac:dyDescent="0.2">
      <c r="A35" s="51">
        <v>31</v>
      </c>
      <c r="B35" s="33" t="s">
        <v>29</v>
      </c>
      <c r="C35" t="s">
        <v>29</v>
      </c>
      <c r="D35" t="s">
        <v>29</v>
      </c>
      <c r="E35" s="34"/>
      <c r="F35" s="35"/>
      <c r="G35" s="36"/>
      <c r="H35" s="49"/>
    </row>
    <row r="36" spans="1:8" s="33" customFormat="1" ht="12.75" customHeight="1" x14ac:dyDescent="0.2">
      <c r="A36" s="51">
        <v>32</v>
      </c>
      <c r="B36" t="s">
        <v>139</v>
      </c>
      <c r="C36"/>
      <c r="D36"/>
      <c r="E36" s="34"/>
      <c r="F36" s="35"/>
      <c r="G36" s="36"/>
      <c r="H36" s="49"/>
    </row>
    <row r="37" spans="1:8" s="33" customFormat="1" ht="12.75" customHeight="1" x14ac:dyDescent="0.2">
      <c r="A37" s="51">
        <v>33</v>
      </c>
      <c r="B37" s="33" t="s">
        <v>8</v>
      </c>
      <c r="E37" s="34">
        <v>2568.0000000000005</v>
      </c>
      <c r="F37" s="35">
        <v>1070</v>
      </c>
      <c r="G37" s="36">
        <v>129</v>
      </c>
      <c r="H37" s="49"/>
    </row>
    <row r="38" spans="1:8" s="33" customFormat="1" ht="12.75" customHeight="1" x14ac:dyDescent="0.2">
      <c r="A38" s="51">
        <v>34</v>
      </c>
      <c r="B38"/>
      <c r="C38"/>
      <c r="D38"/>
      <c r="E38"/>
      <c r="F38"/>
      <c r="G38"/>
      <c r="H38" s="49"/>
    </row>
    <row r="39" spans="1:8" s="33" customFormat="1" ht="12.75" customHeight="1" x14ac:dyDescent="0.2">
      <c r="A39" s="51">
        <v>35</v>
      </c>
      <c r="B39"/>
      <c r="C39"/>
      <c r="D39"/>
      <c r="E39"/>
      <c r="F39"/>
      <c r="G39"/>
      <c r="H39" s="49"/>
    </row>
    <row r="40" spans="1:8" s="33" customFormat="1" ht="12.75" customHeight="1" x14ac:dyDescent="0.2">
      <c r="A40" s="51">
        <v>36</v>
      </c>
      <c r="B40"/>
      <c r="C40"/>
      <c r="D40"/>
      <c r="E40"/>
      <c r="F40"/>
      <c r="G40"/>
      <c r="H40" s="49"/>
    </row>
    <row r="41" spans="1:8" s="33" customFormat="1" ht="12.75" customHeight="1" x14ac:dyDescent="0.2">
      <c r="A41" s="51">
        <v>37</v>
      </c>
      <c r="B41"/>
      <c r="C41"/>
      <c r="D41"/>
      <c r="E41"/>
      <c r="F41"/>
      <c r="G41"/>
      <c r="H41" s="49"/>
    </row>
    <row r="42" spans="1:8" x14ac:dyDescent="0.2">
      <c r="A42" s="51">
        <v>38</v>
      </c>
    </row>
    <row r="43" spans="1:8" x14ac:dyDescent="0.2">
      <c r="A43" s="51">
        <v>39</v>
      </c>
    </row>
    <row r="44" spans="1:8" x14ac:dyDescent="0.2">
      <c r="A44" s="51">
        <v>40</v>
      </c>
    </row>
    <row r="45" spans="1:8" x14ac:dyDescent="0.2">
      <c r="A45" s="51">
        <v>41</v>
      </c>
    </row>
    <row r="46" spans="1:8" x14ac:dyDescent="0.2">
      <c r="A46" s="51">
        <v>42</v>
      </c>
    </row>
    <row r="47" spans="1:8" ht="12.75" customHeight="1" x14ac:dyDescent="0.2">
      <c r="A47" s="51">
        <v>43</v>
      </c>
    </row>
    <row r="48" spans="1:8" x14ac:dyDescent="0.2">
      <c r="A48" s="51">
        <v>44</v>
      </c>
    </row>
    <row r="49" spans="1:8" x14ac:dyDescent="0.2">
      <c r="A49" s="51">
        <v>45</v>
      </c>
    </row>
    <row r="50" spans="1:8" x14ac:dyDescent="0.2">
      <c r="A50" s="51">
        <v>46</v>
      </c>
    </row>
    <row r="51" spans="1:8" x14ac:dyDescent="0.2">
      <c r="A51" s="51">
        <v>47</v>
      </c>
    </row>
    <row r="52" spans="1:8" x14ac:dyDescent="0.2">
      <c r="A52" s="51">
        <v>48</v>
      </c>
    </row>
    <row r="53" spans="1:8" x14ac:dyDescent="0.2">
      <c r="A53" s="51">
        <v>49</v>
      </c>
    </row>
    <row r="54" spans="1:8" x14ac:dyDescent="0.2">
      <c r="A54" s="51">
        <v>50</v>
      </c>
    </row>
    <row r="55" spans="1:8" x14ac:dyDescent="0.2">
      <c r="A55" s="51">
        <v>51</v>
      </c>
    </row>
    <row r="56" spans="1:8" x14ac:dyDescent="0.2">
      <c r="A56" s="51">
        <v>52</v>
      </c>
    </row>
    <row r="57" spans="1:8" x14ac:dyDescent="0.2">
      <c r="A57" s="51">
        <v>53</v>
      </c>
    </row>
    <row r="58" spans="1:8" x14ac:dyDescent="0.2">
      <c r="A58" s="51">
        <v>54</v>
      </c>
    </row>
    <row r="59" spans="1:8" x14ac:dyDescent="0.2">
      <c r="A59" s="51">
        <v>55</v>
      </c>
    </row>
    <row r="60" spans="1:8" x14ac:dyDescent="0.2">
      <c r="A60" s="52"/>
    </row>
    <row r="61" spans="1:8" x14ac:dyDescent="0.2">
      <c r="A61"/>
      <c r="H61"/>
    </row>
    <row r="62" spans="1:8" ht="0.75" customHeight="1" x14ac:dyDescent="0.2">
      <c r="A62"/>
      <c r="H62"/>
    </row>
    <row r="63" spans="1:8" x14ac:dyDescent="0.2">
      <c r="A63"/>
      <c r="H63"/>
    </row>
  </sheetData>
  <printOptions horizontalCentered="1" gridLines="1"/>
  <pageMargins left="0.9055118110236221" right="0.23622047244094491" top="1.299212598425197" bottom="0.51181102362204722" header="0.31496062992125984" footer="0.19685039370078741"/>
  <pageSetup paperSize="9" scale="61" orientation="portrait" horizontalDpi="300" verticalDpi="300" r:id="rId2"/>
  <headerFooter>
    <oddHeader>&amp;C&amp;"Arial,Fett"&amp;20Run For Fun 2022&amp;"Arial,Standard"&amp;10
&amp;16Mannschaftsergebnisse</oddHeader>
    <oddFooter>&amp;LR.S./29.05.2022&amp;CSeite &amp;P von &amp;N&amp;R&amp;6&amp;F
Blatt: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8"/>
  <sheetViews>
    <sheetView workbookViewId="0">
      <selection activeCell="K16" sqref="K16"/>
    </sheetView>
  </sheetViews>
  <sheetFormatPr baseColWidth="10" defaultRowHeight="12.75" x14ac:dyDescent="0.2"/>
  <cols>
    <col min="3" max="3" width="16.42578125" customWidth="1"/>
  </cols>
  <sheetData>
    <row r="1" spans="1:17" x14ac:dyDescent="0.2">
      <c r="I1" s="14"/>
      <c r="J1" s="20"/>
      <c r="K1" s="20"/>
      <c r="L1" s="7"/>
      <c r="M1" s="13"/>
      <c r="N1" s="18"/>
      <c r="O1" s="18"/>
      <c r="P1" s="4"/>
      <c r="Q1" s="6"/>
    </row>
    <row r="2" spans="1:17" x14ac:dyDescent="0.2">
      <c r="A2" s="14">
        <v>17</v>
      </c>
      <c r="B2" s="20" t="s">
        <v>63</v>
      </c>
      <c r="C2" s="20" t="s">
        <v>64</v>
      </c>
      <c r="D2" s="7" t="s">
        <v>70</v>
      </c>
      <c r="E2" s="13">
        <v>71</v>
      </c>
      <c r="F2" s="18"/>
      <c r="G2" s="19" t="s">
        <v>10</v>
      </c>
      <c r="H2" s="4">
        <v>10</v>
      </c>
      <c r="I2" s="6">
        <f t="shared" ref="I2:I40" si="0">ROUND(H2*2.4,2)</f>
        <v>24</v>
      </c>
      <c r="J2" s="20"/>
      <c r="K2" s="20"/>
      <c r="L2" s="7"/>
      <c r="M2" s="13"/>
      <c r="N2" s="19"/>
      <c r="O2" s="19"/>
      <c r="P2" s="4"/>
      <c r="Q2" s="6"/>
    </row>
    <row r="3" spans="1:17" x14ac:dyDescent="0.2">
      <c r="A3" s="14">
        <v>18</v>
      </c>
      <c r="B3" s="20" t="s">
        <v>65</v>
      </c>
      <c r="C3" s="20" t="s">
        <v>66</v>
      </c>
      <c r="D3" s="7" t="s">
        <v>70</v>
      </c>
      <c r="E3" s="13">
        <v>65</v>
      </c>
      <c r="F3" s="18"/>
      <c r="G3" s="19" t="s">
        <v>10</v>
      </c>
      <c r="H3" s="4">
        <v>11</v>
      </c>
      <c r="I3" s="6">
        <f t="shared" si="0"/>
        <v>26.4</v>
      </c>
      <c r="J3" s="20"/>
      <c r="K3" s="20"/>
      <c r="L3" s="7"/>
      <c r="M3" s="13"/>
      <c r="N3" s="19"/>
      <c r="O3" s="19"/>
      <c r="P3" s="4"/>
      <c r="Q3" s="6"/>
    </row>
    <row r="4" spans="1:17" x14ac:dyDescent="0.2">
      <c r="A4" s="14">
        <v>20</v>
      </c>
      <c r="B4" s="20" t="s">
        <v>65</v>
      </c>
      <c r="C4" s="20" t="s">
        <v>69</v>
      </c>
      <c r="D4" s="7" t="s">
        <v>70</v>
      </c>
      <c r="E4" s="13">
        <v>67</v>
      </c>
      <c r="F4" s="18"/>
      <c r="G4" s="19" t="s">
        <v>40</v>
      </c>
      <c r="H4" s="4">
        <v>5</v>
      </c>
      <c r="I4" s="6">
        <f t="shared" si="0"/>
        <v>12</v>
      </c>
      <c r="J4" s="7"/>
      <c r="K4" s="7"/>
      <c r="L4" s="7"/>
      <c r="M4" s="13"/>
      <c r="N4" s="18"/>
      <c r="O4" s="18"/>
      <c r="P4" s="8"/>
      <c r="Q4" s="6"/>
    </row>
    <row r="5" spans="1:17" x14ac:dyDescent="0.2">
      <c r="A5" s="14">
        <v>21</v>
      </c>
      <c r="B5" s="20" t="s">
        <v>20</v>
      </c>
      <c r="C5" s="20" t="s">
        <v>71</v>
      </c>
      <c r="D5" s="7" t="s">
        <v>70</v>
      </c>
      <c r="E5" s="13">
        <v>62</v>
      </c>
      <c r="F5" s="18"/>
      <c r="G5" s="19" t="s">
        <v>10</v>
      </c>
      <c r="H5" s="4"/>
      <c r="I5" s="6">
        <f t="shared" si="0"/>
        <v>0</v>
      </c>
      <c r="J5" s="20"/>
      <c r="K5" s="20"/>
      <c r="L5" s="7"/>
      <c r="M5" s="13"/>
      <c r="N5" s="18"/>
      <c r="O5" s="19"/>
      <c r="P5" s="4"/>
      <c r="Q5" s="6"/>
    </row>
    <row r="6" spans="1:17" x14ac:dyDescent="0.2">
      <c r="A6" s="14">
        <v>22</v>
      </c>
      <c r="B6" s="20" t="s">
        <v>72</v>
      </c>
      <c r="C6" s="20" t="s">
        <v>73</v>
      </c>
      <c r="D6" s="7" t="s">
        <v>70</v>
      </c>
      <c r="E6" s="13">
        <v>76</v>
      </c>
      <c r="F6" s="18"/>
      <c r="G6" s="19" t="s">
        <v>40</v>
      </c>
      <c r="H6" s="4">
        <v>5</v>
      </c>
      <c r="I6" s="6">
        <f t="shared" si="0"/>
        <v>12</v>
      </c>
      <c r="J6" s="20"/>
      <c r="K6" s="20"/>
      <c r="L6" s="7"/>
      <c r="M6" s="13"/>
      <c r="N6" s="18"/>
      <c r="O6" s="19"/>
      <c r="P6" s="4"/>
      <c r="Q6" s="6"/>
    </row>
    <row r="7" spans="1:17" x14ac:dyDescent="0.2">
      <c r="A7" s="14">
        <v>38</v>
      </c>
      <c r="B7" s="20" t="s">
        <v>97</v>
      </c>
      <c r="C7" s="20" t="s">
        <v>31</v>
      </c>
      <c r="D7" s="7" t="s">
        <v>70</v>
      </c>
      <c r="E7" s="13">
        <v>69</v>
      </c>
      <c r="F7" s="19"/>
      <c r="G7" s="19" t="s">
        <v>10</v>
      </c>
      <c r="H7" s="4"/>
      <c r="I7" s="6">
        <f t="shared" si="0"/>
        <v>0</v>
      </c>
      <c r="J7" s="20"/>
      <c r="K7" s="20"/>
      <c r="L7" s="7"/>
      <c r="M7" s="13"/>
      <c r="N7" s="18"/>
      <c r="O7" s="19"/>
      <c r="P7" s="4"/>
      <c r="Q7" s="6"/>
    </row>
    <row r="8" spans="1:17" x14ac:dyDescent="0.2">
      <c r="A8" s="14">
        <v>39</v>
      </c>
      <c r="B8" s="20" t="s">
        <v>98</v>
      </c>
      <c r="C8" s="20" t="s">
        <v>99</v>
      </c>
      <c r="D8" s="7" t="s">
        <v>70</v>
      </c>
      <c r="E8" s="13">
        <v>64</v>
      </c>
      <c r="F8" s="18"/>
      <c r="G8" s="19" t="s">
        <v>10</v>
      </c>
      <c r="H8" s="4">
        <v>14</v>
      </c>
      <c r="I8" s="6">
        <f t="shared" si="0"/>
        <v>33.6</v>
      </c>
      <c r="J8" s="20"/>
      <c r="K8" s="20"/>
      <c r="L8" s="7"/>
      <c r="M8" s="13"/>
      <c r="N8" s="18"/>
      <c r="O8" s="19"/>
      <c r="P8" s="4"/>
      <c r="Q8" s="6"/>
    </row>
    <row r="9" spans="1:17" x14ac:dyDescent="0.2">
      <c r="A9" s="14">
        <v>40</v>
      </c>
      <c r="B9" s="20" t="s">
        <v>100</v>
      </c>
      <c r="C9" s="20" t="s">
        <v>101</v>
      </c>
      <c r="D9" s="7" t="s">
        <v>70</v>
      </c>
      <c r="E9" s="13">
        <v>65</v>
      </c>
      <c r="F9" s="19"/>
      <c r="G9" s="19" t="s">
        <v>40</v>
      </c>
      <c r="H9" s="4">
        <v>11</v>
      </c>
      <c r="I9" s="6">
        <f t="shared" si="0"/>
        <v>26.4</v>
      </c>
      <c r="J9" s="20"/>
      <c r="K9" s="20"/>
      <c r="L9" s="7"/>
      <c r="M9" s="13"/>
      <c r="N9" s="18"/>
      <c r="O9" s="19"/>
      <c r="P9" s="4"/>
      <c r="Q9" s="6"/>
    </row>
    <row r="10" spans="1:17" x14ac:dyDescent="0.2">
      <c r="A10" s="14">
        <v>47</v>
      </c>
      <c r="B10" s="20" t="s">
        <v>113</v>
      </c>
      <c r="C10" s="20" t="s">
        <v>73</v>
      </c>
      <c r="D10" s="7" t="s">
        <v>70</v>
      </c>
      <c r="E10" s="13">
        <v>66</v>
      </c>
      <c r="F10" s="18"/>
      <c r="G10" s="19" t="s">
        <v>40</v>
      </c>
      <c r="H10" s="4"/>
      <c r="I10" s="6">
        <f t="shared" si="0"/>
        <v>0</v>
      </c>
      <c r="J10" s="20"/>
      <c r="K10" s="20"/>
      <c r="L10" s="7"/>
      <c r="M10" s="13"/>
      <c r="N10" s="18"/>
      <c r="O10" s="19"/>
      <c r="P10" s="11"/>
      <c r="Q10" s="6"/>
    </row>
    <row r="11" spans="1:17" x14ac:dyDescent="0.2">
      <c r="A11" s="14">
        <v>13</v>
      </c>
      <c r="B11" s="20" t="s">
        <v>53</v>
      </c>
      <c r="C11" s="20" t="s">
        <v>54</v>
      </c>
      <c r="D11" s="7" t="s">
        <v>55</v>
      </c>
      <c r="E11" s="13">
        <v>93</v>
      </c>
      <c r="F11" s="19"/>
      <c r="G11" s="19" t="s">
        <v>10</v>
      </c>
      <c r="H11" s="4">
        <v>20</v>
      </c>
      <c r="I11" s="6">
        <f t="shared" si="0"/>
        <v>48</v>
      </c>
      <c r="J11" s="20"/>
      <c r="K11" s="20"/>
      <c r="L11" s="7"/>
      <c r="M11" s="13"/>
      <c r="N11" s="18"/>
      <c r="O11" s="18"/>
      <c r="P11" s="4"/>
      <c r="Q11" s="6"/>
    </row>
    <row r="12" spans="1:17" x14ac:dyDescent="0.2">
      <c r="A12" s="14">
        <v>32</v>
      </c>
      <c r="B12" s="20" t="s">
        <v>53</v>
      </c>
      <c r="C12" s="20" t="s">
        <v>88</v>
      </c>
      <c r="D12" s="7" t="s">
        <v>55</v>
      </c>
      <c r="E12" s="13">
        <v>69</v>
      </c>
      <c r="F12" s="18"/>
      <c r="G12" s="19" t="s">
        <v>40</v>
      </c>
      <c r="H12" s="4">
        <v>15</v>
      </c>
      <c r="I12" s="6">
        <f t="shared" si="0"/>
        <v>36</v>
      </c>
      <c r="J12" s="20"/>
      <c r="K12" s="20"/>
      <c r="L12" s="7"/>
      <c r="M12" s="13"/>
      <c r="N12" s="18"/>
      <c r="O12" s="19"/>
      <c r="P12" s="4"/>
      <c r="Q12" s="6"/>
    </row>
    <row r="13" spans="1:17" x14ac:dyDescent="0.2">
      <c r="A13" s="14">
        <v>33</v>
      </c>
      <c r="B13" s="20" t="s">
        <v>89</v>
      </c>
      <c r="C13" s="20" t="s">
        <v>90</v>
      </c>
      <c r="D13" s="7" t="s">
        <v>91</v>
      </c>
      <c r="E13" s="13">
        <v>71</v>
      </c>
      <c r="F13" s="18"/>
      <c r="G13" s="18" t="s">
        <v>40</v>
      </c>
      <c r="H13" s="4">
        <v>9</v>
      </c>
      <c r="I13" s="6">
        <f t="shared" si="0"/>
        <v>21.6</v>
      </c>
      <c r="J13" s="20"/>
      <c r="K13" s="20"/>
      <c r="L13" s="7"/>
      <c r="M13" s="13"/>
      <c r="N13" s="18"/>
      <c r="O13" s="19"/>
      <c r="P13" s="4"/>
      <c r="Q13" s="6"/>
    </row>
    <row r="14" spans="1:17" x14ac:dyDescent="0.2">
      <c r="A14" s="14">
        <v>34</v>
      </c>
      <c r="B14" s="20" t="s">
        <v>89</v>
      </c>
      <c r="C14" s="20" t="s">
        <v>92</v>
      </c>
      <c r="D14" s="7" t="s">
        <v>91</v>
      </c>
      <c r="E14" s="13">
        <v>72</v>
      </c>
      <c r="F14" s="18"/>
      <c r="G14" s="19" t="s">
        <v>10</v>
      </c>
      <c r="H14" s="4">
        <v>13</v>
      </c>
      <c r="I14" s="6">
        <f t="shared" si="0"/>
        <v>31.2</v>
      </c>
      <c r="J14" s="20"/>
      <c r="K14" s="20"/>
      <c r="L14" s="7"/>
      <c r="M14" s="13"/>
      <c r="N14" s="19"/>
      <c r="O14" s="19"/>
      <c r="P14" s="4"/>
      <c r="Q14" s="6"/>
    </row>
    <row r="15" spans="1:17" x14ac:dyDescent="0.2">
      <c r="A15" s="14">
        <v>35</v>
      </c>
      <c r="B15" s="20" t="s">
        <v>89</v>
      </c>
      <c r="C15" s="20" t="s">
        <v>93</v>
      </c>
      <c r="D15" s="7" t="s">
        <v>91</v>
      </c>
      <c r="E15" s="13">
        <v>2002</v>
      </c>
      <c r="F15" s="18" t="s">
        <v>107</v>
      </c>
      <c r="G15" s="18" t="s">
        <v>40</v>
      </c>
      <c r="H15" s="4">
        <v>7</v>
      </c>
      <c r="I15" s="6">
        <f t="shared" si="0"/>
        <v>16.8</v>
      </c>
      <c r="J15" s="20"/>
      <c r="K15" s="20"/>
      <c r="L15" s="7"/>
      <c r="M15" s="13"/>
      <c r="N15" s="18"/>
      <c r="O15" s="19"/>
      <c r="P15" s="4"/>
      <c r="Q15" s="6"/>
    </row>
    <row r="16" spans="1:17" x14ac:dyDescent="0.2">
      <c r="A16" s="14">
        <v>36</v>
      </c>
      <c r="B16" s="20" t="s">
        <v>89</v>
      </c>
      <c r="C16" s="20" t="s">
        <v>94</v>
      </c>
      <c r="D16" s="7" t="s">
        <v>91</v>
      </c>
      <c r="E16" s="13">
        <v>2002</v>
      </c>
      <c r="F16" s="18" t="s">
        <v>107</v>
      </c>
      <c r="G16" s="18" t="s">
        <v>10</v>
      </c>
      <c r="H16" s="4">
        <v>10</v>
      </c>
      <c r="I16" s="6">
        <f t="shared" si="0"/>
        <v>24</v>
      </c>
      <c r="J16" s="20"/>
      <c r="K16" s="20"/>
      <c r="L16" s="7"/>
      <c r="M16" s="13"/>
      <c r="N16" s="18"/>
      <c r="O16" s="19"/>
      <c r="P16" s="4"/>
      <c r="Q16" s="6"/>
    </row>
    <row r="17" spans="1:17" x14ac:dyDescent="0.2">
      <c r="A17" s="14">
        <v>46</v>
      </c>
      <c r="B17" s="20" t="s">
        <v>111</v>
      </c>
      <c r="C17" s="20" t="s">
        <v>112</v>
      </c>
      <c r="D17" s="7" t="s">
        <v>114</v>
      </c>
      <c r="E17" s="13">
        <v>50</v>
      </c>
      <c r="F17" s="18"/>
      <c r="G17" s="19" t="s">
        <v>10</v>
      </c>
      <c r="H17" s="4">
        <v>13</v>
      </c>
      <c r="I17" s="6">
        <f t="shared" si="0"/>
        <v>31.2</v>
      </c>
      <c r="J17" s="20"/>
      <c r="K17" s="20"/>
      <c r="L17" s="7"/>
      <c r="M17" s="13"/>
      <c r="N17" s="18"/>
      <c r="O17" s="18"/>
      <c r="P17" s="4"/>
      <c r="Q17" s="6"/>
    </row>
    <row r="18" spans="1:17" x14ac:dyDescent="0.2">
      <c r="A18" s="14">
        <v>48</v>
      </c>
      <c r="B18" s="20" t="s">
        <v>111</v>
      </c>
      <c r="C18" s="20" t="s">
        <v>115</v>
      </c>
      <c r="D18" s="7" t="s">
        <v>114</v>
      </c>
      <c r="E18" s="13">
        <v>85</v>
      </c>
      <c r="F18" s="18"/>
      <c r="G18" s="19" t="s">
        <v>40</v>
      </c>
      <c r="H18" s="4">
        <v>14</v>
      </c>
      <c r="I18" s="6">
        <f t="shared" si="0"/>
        <v>33.6</v>
      </c>
      <c r="J18" s="20"/>
      <c r="K18" s="20"/>
      <c r="L18" s="7"/>
      <c r="M18" s="13"/>
      <c r="N18" s="18"/>
      <c r="O18" s="19"/>
      <c r="P18" s="4"/>
      <c r="Q18" s="6"/>
    </row>
    <row r="19" spans="1:17" x14ac:dyDescent="0.2">
      <c r="A19" s="14">
        <v>49</v>
      </c>
      <c r="B19" s="20" t="s">
        <v>116</v>
      </c>
      <c r="C19" s="20" t="s">
        <v>117</v>
      </c>
      <c r="D19" s="7" t="s">
        <v>114</v>
      </c>
      <c r="E19" s="13">
        <v>71</v>
      </c>
      <c r="F19" s="18"/>
      <c r="G19" s="19" t="s">
        <v>10</v>
      </c>
      <c r="H19" s="11">
        <v>14</v>
      </c>
      <c r="I19" s="6">
        <f t="shared" si="0"/>
        <v>33.6</v>
      </c>
      <c r="J19" s="20"/>
      <c r="K19" s="20"/>
      <c r="L19" s="7"/>
      <c r="M19" s="13"/>
      <c r="N19" s="19"/>
      <c r="O19" s="19"/>
      <c r="P19" s="4"/>
      <c r="Q19" s="6"/>
    </row>
    <row r="20" spans="1:17" x14ac:dyDescent="0.2">
      <c r="A20" s="14">
        <v>16</v>
      </c>
      <c r="B20" s="20" t="s">
        <v>60</v>
      </c>
      <c r="C20" s="20" t="s">
        <v>61</v>
      </c>
      <c r="D20" s="7" t="s">
        <v>62</v>
      </c>
      <c r="E20" s="13">
        <v>72</v>
      </c>
      <c r="F20" s="18"/>
      <c r="G20" s="18" t="s">
        <v>10</v>
      </c>
      <c r="H20" s="4">
        <v>23</v>
      </c>
      <c r="I20" s="6">
        <f t="shared" si="0"/>
        <v>55.2</v>
      </c>
      <c r="J20" s="20"/>
      <c r="K20" s="20"/>
      <c r="L20" s="7"/>
      <c r="M20" s="13"/>
      <c r="N20" s="18"/>
      <c r="O20" s="19"/>
      <c r="P20" s="4"/>
      <c r="Q20" s="6"/>
    </row>
    <row r="21" spans="1:17" x14ac:dyDescent="0.2">
      <c r="A21" s="14">
        <v>2</v>
      </c>
      <c r="B21" s="7" t="s">
        <v>34</v>
      </c>
      <c r="C21" s="7" t="s">
        <v>35</v>
      </c>
      <c r="D21" s="7" t="s">
        <v>21</v>
      </c>
      <c r="E21" s="13">
        <v>63</v>
      </c>
      <c r="F21" s="18"/>
      <c r="G21" s="18" t="s">
        <v>10</v>
      </c>
      <c r="H21" s="8">
        <v>15</v>
      </c>
      <c r="I21" s="6">
        <f t="shared" si="0"/>
        <v>36</v>
      </c>
      <c r="J21" s="20"/>
      <c r="K21" s="20"/>
      <c r="L21" s="7"/>
      <c r="M21" s="13"/>
      <c r="N21" s="18"/>
      <c r="O21" s="19"/>
      <c r="P21" s="4"/>
      <c r="Q21" s="6"/>
    </row>
    <row r="22" spans="1:17" x14ac:dyDescent="0.2">
      <c r="A22" s="14">
        <v>25</v>
      </c>
      <c r="B22" s="20" t="s">
        <v>79</v>
      </c>
      <c r="C22" s="20" t="s">
        <v>80</v>
      </c>
      <c r="D22" s="7" t="s">
        <v>21</v>
      </c>
      <c r="E22" s="13">
        <v>56</v>
      </c>
      <c r="F22" s="18"/>
      <c r="G22" s="18" t="s">
        <v>40</v>
      </c>
      <c r="H22" s="4">
        <v>6</v>
      </c>
      <c r="I22" s="6">
        <f t="shared" si="0"/>
        <v>14.4</v>
      </c>
      <c r="J22" s="20"/>
      <c r="K22" s="20"/>
      <c r="L22" s="7"/>
      <c r="M22" s="13"/>
      <c r="N22" s="18"/>
      <c r="O22" s="19"/>
      <c r="P22" s="4"/>
      <c r="Q22" s="6"/>
    </row>
    <row r="23" spans="1:17" x14ac:dyDescent="0.2">
      <c r="A23" s="14">
        <v>30</v>
      </c>
      <c r="B23" s="20" t="s">
        <v>85</v>
      </c>
      <c r="C23" s="20" t="s">
        <v>31</v>
      </c>
      <c r="D23" s="7" t="s">
        <v>21</v>
      </c>
      <c r="E23" s="13">
        <v>70</v>
      </c>
      <c r="F23" s="18"/>
      <c r="G23" s="19" t="s">
        <v>10</v>
      </c>
      <c r="H23" s="4">
        <v>15</v>
      </c>
      <c r="I23" s="6">
        <f t="shared" si="0"/>
        <v>36</v>
      </c>
      <c r="J23" s="20"/>
      <c r="K23" s="20"/>
      <c r="L23" s="7"/>
      <c r="M23" s="13"/>
      <c r="N23" s="19"/>
      <c r="O23" s="19"/>
      <c r="P23" s="4"/>
      <c r="Q23" s="6"/>
    </row>
    <row r="24" spans="1:17" x14ac:dyDescent="0.2">
      <c r="A24" s="14">
        <v>43</v>
      </c>
      <c r="B24" s="20" t="s">
        <v>105</v>
      </c>
      <c r="C24" s="20" t="s">
        <v>106</v>
      </c>
      <c r="D24" s="7" t="s">
        <v>21</v>
      </c>
      <c r="E24" s="13">
        <v>58</v>
      </c>
      <c r="F24" s="18"/>
      <c r="G24" s="18" t="s">
        <v>10</v>
      </c>
      <c r="H24" s="4">
        <v>10</v>
      </c>
      <c r="I24" s="6">
        <f t="shared" si="0"/>
        <v>24</v>
      </c>
      <c r="J24" s="20"/>
      <c r="K24" s="20"/>
      <c r="L24" s="7"/>
      <c r="M24" s="13"/>
      <c r="N24" s="19"/>
      <c r="O24" s="19"/>
      <c r="P24" s="4"/>
      <c r="Q24" s="6"/>
    </row>
    <row r="25" spans="1:17" x14ac:dyDescent="0.2">
      <c r="A25" s="14">
        <v>44</v>
      </c>
      <c r="B25" s="20" t="s">
        <v>105</v>
      </c>
      <c r="C25" s="20" t="s">
        <v>108</v>
      </c>
      <c r="D25" s="7" t="s">
        <v>21</v>
      </c>
      <c r="E25" s="13">
        <v>59</v>
      </c>
      <c r="F25" s="19"/>
      <c r="G25" s="19" t="s">
        <v>40</v>
      </c>
      <c r="H25" s="4">
        <v>10</v>
      </c>
      <c r="I25" s="6">
        <f t="shared" si="0"/>
        <v>24</v>
      </c>
      <c r="J25" s="20"/>
      <c r="K25" s="20"/>
      <c r="L25" s="7"/>
      <c r="M25" s="27"/>
      <c r="N25" s="18"/>
      <c r="O25" s="19"/>
      <c r="P25" s="4"/>
      <c r="Q25" s="6"/>
    </row>
    <row r="26" spans="1:17" x14ac:dyDescent="0.2">
      <c r="A26" s="14">
        <v>50</v>
      </c>
      <c r="B26" s="20" t="s">
        <v>118</v>
      </c>
      <c r="C26" s="20" t="s">
        <v>119</v>
      </c>
      <c r="D26" s="7" t="s">
        <v>21</v>
      </c>
      <c r="E26" s="13">
        <v>39</v>
      </c>
      <c r="F26" s="18"/>
      <c r="G26" s="19" t="s">
        <v>10</v>
      </c>
      <c r="H26" s="4">
        <v>5</v>
      </c>
      <c r="I26" s="6">
        <f t="shared" si="0"/>
        <v>12</v>
      </c>
      <c r="J26" s="20"/>
      <c r="K26" s="20"/>
      <c r="L26" s="7"/>
      <c r="M26" s="13"/>
      <c r="N26" s="18"/>
      <c r="O26" s="19"/>
      <c r="P26" s="4"/>
      <c r="Q26" s="6"/>
    </row>
    <row r="27" spans="1:17" x14ac:dyDescent="0.2">
      <c r="A27" s="14">
        <v>14</v>
      </c>
      <c r="B27" s="20" t="s">
        <v>56</v>
      </c>
      <c r="C27" s="20" t="s">
        <v>35</v>
      </c>
      <c r="D27" s="7" t="s">
        <v>57</v>
      </c>
      <c r="E27" s="13">
        <v>57</v>
      </c>
      <c r="F27" s="18"/>
      <c r="G27" s="18" t="s">
        <v>10</v>
      </c>
      <c r="H27" s="4">
        <v>10</v>
      </c>
      <c r="I27" s="6">
        <f t="shared" si="0"/>
        <v>24</v>
      </c>
      <c r="J27" s="20"/>
      <c r="K27" s="20"/>
      <c r="L27" s="7"/>
      <c r="M27" s="13"/>
      <c r="N27" s="18"/>
      <c r="O27" s="19"/>
      <c r="P27" s="4"/>
      <c r="Q27" s="6"/>
    </row>
    <row r="28" spans="1:17" x14ac:dyDescent="0.2">
      <c r="A28" s="14">
        <v>26</v>
      </c>
      <c r="B28" s="20" t="s">
        <v>81</v>
      </c>
      <c r="C28" s="20" t="s">
        <v>82</v>
      </c>
      <c r="D28" s="7" t="s">
        <v>57</v>
      </c>
      <c r="E28" s="13">
        <v>70</v>
      </c>
      <c r="F28" s="18"/>
      <c r="G28" s="18" t="s">
        <v>40</v>
      </c>
      <c r="H28" s="4">
        <v>2</v>
      </c>
      <c r="I28" s="6">
        <f t="shared" si="0"/>
        <v>4.8</v>
      </c>
      <c r="J28" s="20"/>
      <c r="K28" s="25"/>
      <c r="L28" s="7"/>
      <c r="M28" s="13"/>
      <c r="N28" s="18"/>
      <c r="O28" s="19"/>
      <c r="P28" s="4"/>
      <c r="Q28" s="6"/>
    </row>
    <row r="29" spans="1:17" x14ac:dyDescent="0.2">
      <c r="A29" s="14">
        <v>27</v>
      </c>
      <c r="B29" s="20" t="s">
        <v>83</v>
      </c>
      <c r="C29" s="20" t="s">
        <v>48</v>
      </c>
      <c r="D29" s="7" t="s">
        <v>57</v>
      </c>
      <c r="E29" s="13">
        <v>65</v>
      </c>
      <c r="F29" s="19"/>
      <c r="G29" s="19" t="s">
        <v>10</v>
      </c>
      <c r="H29" s="4">
        <v>3</v>
      </c>
      <c r="I29" s="6">
        <f t="shared" si="0"/>
        <v>7.2</v>
      </c>
      <c r="J29" s="20"/>
      <c r="K29" s="25"/>
      <c r="L29" s="7"/>
      <c r="M29" s="13"/>
      <c r="N29" s="19"/>
      <c r="O29" s="19"/>
      <c r="P29" s="4"/>
      <c r="Q29" s="6"/>
    </row>
    <row r="30" spans="1:17" x14ac:dyDescent="0.2">
      <c r="A30" s="14">
        <v>1</v>
      </c>
      <c r="B30" t="s">
        <v>30</v>
      </c>
      <c r="C30" t="s">
        <v>31</v>
      </c>
      <c r="D30" t="s">
        <v>32</v>
      </c>
      <c r="E30" s="13">
        <v>62</v>
      </c>
      <c r="F30" s="18"/>
      <c r="G30" s="18" t="s">
        <v>10</v>
      </c>
      <c r="H30" s="4">
        <v>41</v>
      </c>
      <c r="I30" s="6">
        <f t="shared" si="0"/>
        <v>98.4</v>
      </c>
      <c r="J30" s="20"/>
      <c r="K30" s="25"/>
      <c r="L30" s="7"/>
      <c r="M30" s="13"/>
      <c r="N30" s="18"/>
      <c r="O30" s="19"/>
      <c r="P30" s="4"/>
      <c r="Q30" s="6"/>
    </row>
    <row r="31" spans="1:17" x14ac:dyDescent="0.2">
      <c r="A31" s="14">
        <v>15</v>
      </c>
      <c r="B31" s="20" t="s">
        <v>58</v>
      </c>
      <c r="C31" s="20" t="s">
        <v>59</v>
      </c>
      <c r="D31" s="7" t="s">
        <v>28</v>
      </c>
      <c r="E31" s="13">
        <v>67</v>
      </c>
      <c r="F31" s="18"/>
      <c r="G31" s="18" t="s">
        <v>10</v>
      </c>
      <c r="H31" s="4">
        <v>4</v>
      </c>
      <c r="I31" s="6">
        <f t="shared" si="0"/>
        <v>9.6</v>
      </c>
      <c r="J31" s="20"/>
      <c r="K31" s="20"/>
      <c r="L31" s="7"/>
      <c r="M31" s="13"/>
      <c r="N31" s="18"/>
      <c r="O31" s="18"/>
      <c r="P31" s="4"/>
      <c r="Q31" s="6"/>
    </row>
    <row r="32" spans="1:17" x14ac:dyDescent="0.2">
      <c r="A32" s="14">
        <v>37</v>
      </c>
      <c r="B32" s="20" t="s">
        <v>95</v>
      </c>
      <c r="C32" s="20" t="s">
        <v>96</v>
      </c>
      <c r="D32" s="7" t="s">
        <v>28</v>
      </c>
      <c r="E32" s="13">
        <v>92</v>
      </c>
      <c r="F32" s="19"/>
      <c r="G32" s="19" t="s">
        <v>40</v>
      </c>
      <c r="H32" s="4">
        <v>4</v>
      </c>
      <c r="I32" s="6">
        <f t="shared" si="0"/>
        <v>9.6</v>
      </c>
      <c r="J32" s="20"/>
      <c r="K32" s="20"/>
      <c r="L32" s="7"/>
      <c r="M32" s="13"/>
      <c r="N32" s="18"/>
      <c r="O32" s="19"/>
      <c r="P32" s="4"/>
      <c r="Q32" s="6"/>
    </row>
    <row r="33" spans="1:17" x14ac:dyDescent="0.2">
      <c r="A33" s="14">
        <v>41</v>
      </c>
      <c r="B33" s="20" t="s">
        <v>34</v>
      </c>
      <c r="C33" s="20" t="s">
        <v>102</v>
      </c>
      <c r="D33" s="7" t="s">
        <v>28</v>
      </c>
      <c r="E33" s="13">
        <v>68</v>
      </c>
      <c r="F33" s="19"/>
      <c r="G33" s="19" t="s">
        <v>10</v>
      </c>
      <c r="H33" s="4">
        <v>7</v>
      </c>
      <c r="I33" s="6">
        <f t="shared" si="0"/>
        <v>16.8</v>
      </c>
      <c r="J33" s="20"/>
      <c r="K33" s="20"/>
      <c r="L33" s="7"/>
      <c r="M33" s="13"/>
      <c r="N33" s="19"/>
      <c r="O33" s="19"/>
      <c r="P33" s="4"/>
      <c r="Q33" s="6"/>
    </row>
    <row r="34" spans="1:17" x14ac:dyDescent="0.2">
      <c r="A34" s="14">
        <v>31</v>
      </c>
      <c r="B34" s="20" t="s">
        <v>86</v>
      </c>
      <c r="C34" s="20" t="s">
        <v>24</v>
      </c>
      <c r="D34" s="7" t="s">
        <v>87</v>
      </c>
      <c r="E34" s="13">
        <v>65</v>
      </c>
      <c r="F34" s="18"/>
      <c r="G34" s="19" t="s">
        <v>10</v>
      </c>
      <c r="H34" s="4"/>
      <c r="I34" s="6">
        <f t="shared" si="0"/>
        <v>0</v>
      </c>
      <c r="J34" s="20"/>
      <c r="K34" s="25"/>
      <c r="L34" s="20"/>
      <c r="M34" s="13"/>
      <c r="N34" s="18"/>
      <c r="O34" s="19"/>
      <c r="P34" s="4"/>
      <c r="Q34" s="6"/>
    </row>
    <row r="35" spans="1:17" x14ac:dyDescent="0.2">
      <c r="A35" s="14">
        <v>3</v>
      </c>
      <c r="B35" s="7" t="s">
        <v>36</v>
      </c>
      <c r="C35" s="7" t="s">
        <v>37</v>
      </c>
      <c r="D35" s="7" t="s">
        <v>26</v>
      </c>
      <c r="E35" s="13">
        <v>66</v>
      </c>
      <c r="F35" s="18"/>
      <c r="G35" s="19" t="s">
        <v>10</v>
      </c>
      <c r="H35" s="4"/>
      <c r="I35" s="6">
        <f t="shared" si="0"/>
        <v>0</v>
      </c>
      <c r="J35" s="20"/>
      <c r="K35" s="20"/>
      <c r="L35" s="7"/>
      <c r="M35" s="13"/>
      <c r="N35" s="18"/>
      <c r="O35" s="18"/>
      <c r="P35" s="4"/>
      <c r="Q35" s="6"/>
    </row>
    <row r="36" spans="1:17" x14ac:dyDescent="0.2">
      <c r="A36" s="14">
        <v>4</v>
      </c>
      <c r="B36" s="7" t="s">
        <v>38</v>
      </c>
      <c r="C36" s="7" t="s">
        <v>39</v>
      </c>
      <c r="D36" s="7" t="s">
        <v>26</v>
      </c>
      <c r="E36" s="13">
        <v>63</v>
      </c>
      <c r="F36" s="18"/>
      <c r="G36" s="18" t="s">
        <v>40</v>
      </c>
      <c r="H36" s="4"/>
      <c r="I36" s="6">
        <f t="shared" si="0"/>
        <v>0</v>
      </c>
      <c r="J36" s="20"/>
      <c r="K36" s="20"/>
      <c r="L36" s="7"/>
      <c r="M36" s="13"/>
      <c r="N36" s="18"/>
      <c r="O36" s="18"/>
      <c r="P36" s="4"/>
      <c r="Q36" s="6"/>
    </row>
    <row r="37" spans="1:17" x14ac:dyDescent="0.2">
      <c r="A37" s="14">
        <v>28</v>
      </c>
      <c r="B37" s="20" t="s">
        <v>25</v>
      </c>
      <c r="C37" s="20" t="s">
        <v>27</v>
      </c>
      <c r="D37" s="7" t="s">
        <v>26</v>
      </c>
      <c r="E37" s="13">
        <v>65</v>
      </c>
      <c r="F37" s="19"/>
      <c r="G37" s="19" t="s">
        <v>40</v>
      </c>
      <c r="H37" s="4">
        <v>4</v>
      </c>
      <c r="I37" s="6">
        <f t="shared" si="0"/>
        <v>9.6</v>
      </c>
      <c r="J37" s="20"/>
      <c r="K37" s="20"/>
      <c r="L37" s="7"/>
      <c r="M37" s="13"/>
      <c r="N37" s="18"/>
      <c r="O37" s="19"/>
      <c r="P37" s="4"/>
      <c r="Q37" s="6"/>
    </row>
    <row r="38" spans="1:17" x14ac:dyDescent="0.2">
      <c r="A38" s="14">
        <v>29</v>
      </c>
      <c r="B38" s="20" t="s">
        <v>25</v>
      </c>
      <c r="C38" s="20" t="s">
        <v>84</v>
      </c>
      <c r="D38" s="7" t="s">
        <v>26</v>
      </c>
      <c r="E38" s="13">
        <v>60</v>
      </c>
      <c r="F38" s="18"/>
      <c r="G38" s="19" t="s">
        <v>10</v>
      </c>
      <c r="H38" s="4">
        <v>4</v>
      </c>
      <c r="I38" s="6">
        <f t="shared" si="0"/>
        <v>9.6</v>
      </c>
      <c r="J38" s="20"/>
      <c r="K38" s="25"/>
      <c r="L38" s="7"/>
      <c r="M38" s="13"/>
      <c r="N38" s="18"/>
      <c r="O38" s="19"/>
      <c r="P38" s="4"/>
      <c r="Q38" s="6"/>
    </row>
    <row r="39" spans="1:17" x14ac:dyDescent="0.2">
      <c r="A39" s="14">
        <v>45</v>
      </c>
      <c r="B39" s="20" t="s">
        <v>109</v>
      </c>
      <c r="C39" s="20" t="s">
        <v>110</v>
      </c>
      <c r="D39" s="7" t="s">
        <v>26</v>
      </c>
      <c r="E39" s="13">
        <v>67</v>
      </c>
      <c r="F39" s="19"/>
      <c r="G39" s="19" t="s">
        <v>40</v>
      </c>
      <c r="H39" s="4">
        <v>21</v>
      </c>
      <c r="I39" s="6">
        <f t="shared" si="0"/>
        <v>50.4</v>
      </c>
      <c r="J39" s="20"/>
      <c r="K39" s="25"/>
      <c r="L39" s="20"/>
      <c r="M39" s="13"/>
      <c r="N39" s="18"/>
      <c r="O39" s="19"/>
      <c r="P39" s="4"/>
      <c r="Q39" s="6"/>
    </row>
    <row r="40" spans="1:17" x14ac:dyDescent="0.2">
      <c r="A40" s="14">
        <v>23</v>
      </c>
      <c r="B40" s="20" t="s">
        <v>74</v>
      </c>
      <c r="C40" s="20" t="s">
        <v>75</v>
      </c>
      <c r="D40" s="7" t="s">
        <v>76</v>
      </c>
      <c r="E40" s="13">
        <v>68</v>
      </c>
      <c r="F40" s="19"/>
      <c r="G40" s="19" t="s">
        <v>40</v>
      </c>
      <c r="H40" s="4">
        <v>5</v>
      </c>
      <c r="I40" s="6">
        <f t="shared" si="0"/>
        <v>12</v>
      </c>
      <c r="J40" s="20"/>
      <c r="K40" s="25"/>
      <c r="L40" s="20"/>
      <c r="M40" s="13"/>
      <c r="N40" s="18"/>
      <c r="O40" s="19"/>
      <c r="P40" s="4"/>
      <c r="Q40" s="6"/>
    </row>
    <row r="41" spans="1:17" x14ac:dyDescent="0.2">
      <c r="A41" s="14">
        <v>24</v>
      </c>
      <c r="B41" s="20" t="s">
        <v>77</v>
      </c>
      <c r="C41" s="20" t="s">
        <v>78</v>
      </c>
      <c r="D41" s="7" t="s">
        <v>76</v>
      </c>
      <c r="E41" s="13">
        <v>69</v>
      </c>
      <c r="F41" s="18"/>
      <c r="G41" s="19" t="s">
        <v>40</v>
      </c>
      <c r="H41" s="4">
        <v>3</v>
      </c>
      <c r="I41" s="6">
        <v>2</v>
      </c>
      <c r="J41" s="20"/>
      <c r="K41" s="25"/>
      <c r="L41" s="7"/>
      <c r="M41" s="13"/>
      <c r="N41" s="18"/>
      <c r="O41" s="19"/>
      <c r="P41" s="4"/>
      <c r="Q41" s="6"/>
    </row>
    <row r="42" spans="1:17" x14ac:dyDescent="0.2">
      <c r="A42" s="14">
        <v>42</v>
      </c>
      <c r="B42" s="20" t="s">
        <v>103</v>
      </c>
      <c r="C42" s="20" t="s">
        <v>23</v>
      </c>
      <c r="D42" s="7" t="s">
        <v>104</v>
      </c>
      <c r="E42" s="13">
        <v>72</v>
      </c>
      <c r="F42" s="18"/>
      <c r="G42" s="19" t="s">
        <v>10</v>
      </c>
      <c r="H42" s="4">
        <v>10</v>
      </c>
      <c r="I42" s="6">
        <f t="shared" ref="I42:I51" si="1">ROUND(H42*2.4,2)</f>
        <v>24</v>
      </c>
      <c r="J42" s="20"/>
      <c r="K42" s="20"/>
      <c r="L42" s="7"/>
      <c r="M42" s="13"/>
      <c r="N42" s="18"/>
      <c r="O42" s="18"/>
      <c r="P42" s="4"/>
      <c r="Q42" s="6"/>
    </row>
    <row r="43" spans="1:17" x14ac:dyDescent="0.2">
      <c r="A43" s="14">
        <v>5</v>
      </c>
      <c r="B43" s="20" t="s">
        <v>41</v>
      </c>
      <c r="C43" s="20" t="s">
        <v>42</v>
      </c>
      <c r="D43" s="7" t="s">
        <v>13</v>
      </c>
      <c r="E43" s="13">
        <v>54</v>
      </c>
      <c r="F43" s="18"/>
      <c r="G43" s="19" t="s">
        <v>40</v>
      </c>
      <c r="H43" s="4"/>
      <c r="I43" s="6">
        <f t="shared" si="1"/>
        <v>0</v>
      </c>
      <c r="J43" s="20"/>
      <c r="K43" s="20"/>
      <c r="L43" s="7"/>
      <c r="M43" s="13"/>
      <c r="N43" s="19"/>
      <c r="O43" s="19"/>
      <c r="P43" s="4"/>
      <c r="Q43" s="6"/>
    </row>
    <row r="44" spans="1:17" x14ac:dyDescent="0.2">
      <c r="A44" s="14">
        <v>6</v>
      </c>
      <c r="B44" s="20" t="s">
        <v>43</v>
      </c>
      <c r="C44" s="20" t="s">
        <v>44</v>
      </c>
      <c r="D44" s="7" t="s">
        <v>13</v>
      </c>
      <c r="E44" s="13">
        <v>63</v>
      </c>
      <c r="F44" s="18"/>
      <c r="G44" s="18" t="s">
        <v>40</v>
      </c>
      <c r="H44" s="4"/>
      <c r="I44" s="6">
        <f t="shared" si="1"/>
        <v>0</v>
      </c>
      <c r="J44" s="20"/>
      <c r="K44" s="20"/>
      <c r="L44" s="7"/>
      <c r="M44" s="13"/>
      <c r="N44" s="19"/>
      <c r="O44" s="19"/>
      <c r="P44" s="4"/>
      <c r="Q44" s="6"/>
    </row>
    <row r="45" spans="1:17" x14ac:dyDescent="0.2">
      <c r="A45" s="14">
        <v>7</v>
      </c>
      <c r="B45" s="20" t="s">
        <v>45</v>
      </c>
      <c r="C45" s="20" t="s">
        <v>22</v>
      </c>
      <c r="D45" s="7" t="s">
        <v>13</v>
      </c>
      <c r="E45" s="13">
        <v>68</v>
      </c>
      <c r="F45" s="18"/>
      <c r="G45" s="18" t="s">
        <v>40</v>
      </c>
      <c r="H45" s="4"/>
      <c r="I45" s="6">
        <f t="shared" si="1"/>
        <v>0</v>
      </c>
      <c r="J45" s="20"/>
      <c r="K45" s="20"/>
      <c r="L45" s="7"/>
      <c r="M45" s="13"/>
      <c r="N45" s="18"/>
      <c r="O45" s="19"/>
      <c r="P45" s="4"/>
      <c r="Q45" s="6"/>
    </row>
    <row r="46" spans="1:17" x14ac:dyDescent="0.2">
      <c r="A46" s="14">
        <v>8</v>
      </c>
      <c r="B46" s="20" t="s">
        <v>46</v>
      </c>
      <c r="C46" s="20" t="s">
        <v>47</v>
      </c>
      <c r="D46" s="7" t="s">
        <v>13</v>
      </c>
      <c r="E46" s="13">
        <v>61</v>
      </c>
      <c r="F46" s="18"/>
      <c r="G46" s="18" t="s">
        <v>40</v>
      </c>
      <c r="H46" s="4"/>
      <c r="I46" s="6">
        <f t="shared" si="1"/>
        <v>0</v>
      </c>
      <c r="J46" s="20"/>
      <c r="K46" s="20"/>
      <c r="L46" s="7"/>
      <c r="M46" s="13"/>
      <c r="N46" s="18"/>
      <c r="O46" s="19"/>
      <c r="P46" s="4"/>
      <c r="Q46" s="6"/>
    </row>
    <row r="47" spans="1:17" x14ac:dyDescent="0.2">
      <c r="A47" s="14">
        <v>9</v>
      </c>
      <c r="B47" s="20" t="s">
        <v>46</v>
      </c>
      <c r="C47" s="20" t="s">
        <v>48</v>
      </c>
      <c r="D47" s="7" t="s">
        <v>13</v>
      </c>
      <c r="E47" s="13">
        <v>59</v>
      </c>
      <c r="F47" s="18"/>
      <c r="G47" s="19" t="s">
        <v>10</v>
      </c>
      <c r="H47" s="4"/>
      <c r="I47" s="6">
        <f t="shared" si="1"/>
        <v>0</v>
      </c>
      <c r="J47" s="20"/>
      <c r="K47" s="20"/>
      <c r="L47" s="7"/>
      <c r="M47" s="13"/>
      <c r="N47" s="18"/>
      <c r="O47" s="19"/>
      <c r="P47" s="4"/>
      <c r="Q47" s="6"/>
    </row>
    <row r="48" spans="1:17" x14ac:dyDescent="0.2">
      <c r="A48" s="14">
        <v>10</v>
      </c>
      <c r="B48" s="20" t="s">
        <v>49</v>
      </c>
      <c r="C48" s="20" t="s">
        <v>23</v>
      </c>
      <c r="D48" s="7" t="s">
        <v>13</v>
      </c>
      <c r="E48" s="13">
        <v>47</v>
      </c>
      <c r="F48" s="18"/>
      <c r="G48" s="19" t="s">
        <v>10</v>
      </c>
      <c r="H48" s="4"/>
      <c r="I48" s="6">
        <f t="shared" si="1"/>
        <v>0</v>
      </c>
      <c r="J48" s="20"/>
      <c r="K48" s="25"/>
      <c r="L48" s="7"/>
      <c r="M48" s="13"/>
      <c r="N48" s="18"/>
      <c r="O48" s="19"/>
      <c r="P48" s="4"/>
      <c r="Q48" s="6"/>
    </row>
    <row r="49" spans="1:17" x14ac:dyDescent="0.2">
      <c r="A49" s="14">
        <v>11</v>
      </c>
      <c r="B49" s="20" t="s">
        <v>50</v>
      </c>
      <c r="C49" s="20" t="s">
        <v>51</v>
      </c>
      <c r="D49" s="7" t="s">
        <v>13</v>
      </c>
      <c r="E49" s="13">
        <v>70</v>
      </c>
      <c r="F49" s="19"/>
      <c r="G49" s="19" t="s">
        <v>40</v>
      </c>
      <c r="H49" s="4">
        <v>10</v>
      </c>
      <c r="I49" s="6">
        <f t="shared" si="1"/>
        <v>24</v>
      </c>
      <c r="J49" s="20"/>
      <c r="K49" s="25"/>
      <c r="L49" s="7"/>
      <c r="M49" s="13"/>
      <c r="N49" s="18"/>
      <c r="O49" s="18"/>
      <c r="P49" s="4"/>
      <c r="Q49" s="6"/>
    </row>
    <row r="50" spans="1:17" x14ac:dyDescent="0.2">
      <c r="A50" s="14">
        <v>12</v>
      </c>
      <c r="B50" s="20" t="s">
        <v>50</v>
      </c>
      <c r="C50" s="20" t="s">
        <v>52</v>
      </c>
      <c r="D50" s="7" t="s">
        <v>13</v>
      </c>
      <c r="E50" s="13">
        <v>69</v>
      </c>
      <c r="F50" s="18"/>
      <c r="G50" s="19" t="s">
        <v>10</v>
      </c>
      <c r="H50" s="4">
        <v>14</v>
      </c>
      <c r="I50" s="6">
        <f t="shared" si="1"/>
        <v>33.6</v>
      </c>
      <c r="J50" s="20"/>
      <c r="K50" s="25"/>
      <c r="L50" s="7"/>
      <c r="M50" s="13"/>
      <c r="N50" s="18"/>
      <c r="O50" s="19"/>
      <c r="P50" s="4"/>
      <c r="Q50" s="6"/>
    </row>
    <row r="51" spans="1:17" x14ac:dyDescent="0.2">
      <c r="A51" s="14">
        <v>19</v>
      </c>
      <c r="B51" s="20" t="s">
        <v>67</v>
      </c>
      <c r="C51" s="20" t="s">
        <v>68</v>
      </c>
      <c r="D51" s="7" t="s">
        <v>13</v>
      </c>
      <c r="E51" s="13">
        <v>55</v>
      </c>
      <c r="F51" s="18"/>
      <c r="G51" s="18" t="s">
        <v>10</v>
      </c>
      <c r="H51" s="4"/>
      <c r="I51" s="6">
        <f t="shared" si="1"/>
        <v>0</v>
      </c>
      <c r="J51" s="20"/>
      <c r="K51" s="25"/>
      <c r="L51" s="7"/>
      <c r="M51" s="13"/>
      <c r="N51" s="18"/>
      <c r="O51" s="19"/>
      <c r="P51" s="4"/>
      <c r="Q51" s="6"/>
    </row>
    <row r="52" spans="1:17" x14ac:dyDescent="0.2">
      <c r="A52" s="14"/>
      <c r="B52" s="20"/>
      <c r="C52" s="20"/>
      <c r="D52" s="7"/>
      <c r="E52" s="13"/>
      <c r="F52" s="18"/>
      <c r="G52" s="19"/>
      <c r="H52" s="4"/>
      <c r="I52" s="14"/>
      <c r="J52" s="20"/>
      <c r="K52" s="25"/>
      <c r="L52" s="20"/>
      <c r="M52" s="13"/>
      <c r="N52" s="18"/>
      <c r="O52" s="19"/>
      <c r="P52" s="4"/>
      <c r="Q52" s="6"/>
    </row>
    <row r="53" spans="1:17" x14ac:dyDescent="0.2">
      <c r="A53" s="14"/>
      <c r="B53" s="20"/>
      <c r="C53" s="20"/>
      <c r="D53" s="7"/>
      <c r="E53" s="13"/>
      <c r="F53" s="18"/>
      <c r="G53" s="19"/>
      <c r="H53" s="4"/>
      <c r="I53" s="14"/>
      <c r="J53" s="20"/>
      <c r="K53" s="25"/>
      <c r="L53" s="7"/>
      <c r="M53" s="13"/>
      <c r="N53" s="18"/>
      <c r="O53" s="19"/>
      <c r="P53" s="4"/>
      <c r="Q53" s="6"/>
    </row>
    <row r="54" spans="1:17" x14ac:dyDescent="0.2">
      <c r="A54" s="14"/>
      <c r="B54" s="20"/>
      <c r="C54" s="20"/>
      <c r="D54" s="7"/>
      <c r="E54" s="13"/>
      <c r="F54" s="18"/>
      <c r="G54" s="19"/>
      <c r="H54" s="4"/>
      <c r="I54" s="14"/>
      <c r="J54" s="20"/>
      <c r="K54" s="20"/>
      <c r="L54" s="7"/>
      <c r="M54" s="13"/>
      <c r="N54" s="18"/>
      <c r="O54" s="19"/>
      <c r="P54" s="4"/>
      <c r="Q54" s="6"/>
    </row>
    <row r="55" spans="1:17" x14ac:dyDescent="0.2">
      <c r="A55" s="14"/>
      <c r="B55" s="20"/>
      <c r="C55" s="20"/>
      <c r="D55" s="7"/>
      <c r="E55" s="13"/>
      <c r="F55" s="18"/>
      <c r="G55" s="19"/>
      <c r="H55" s="11"/>
      <c r="I55" s="14"/>
      <c r="J55" s="20"/>
      <c r="K55" s="20"/>
      <c r="L55" s="7"/>
      <c r="M55" s="13"/>
      <c r="N55" s="19"/>
      <c r="O55" s="19"/>
      <c r="P55" s="4"/>
      <c r="Q55" s="6"/>
    </row>
    <row r="56" spans="1:17" x14ac:dyDescent="0.2">
      <c r="A56" s="14"/>
      <c r="B56" s="20"/>
      <c r="C56" s="20"/>
      <c r="D56" s="7"/>
      <c r="E56" s="13"/>
      <c r="F56" s="18"/>
      <c r="G56" s="19"/>
      <c r="H56" s="4"/>
      <c r="I56" s="14"/>
      <c r="J56" s="20"/>
      <c r="K56" s="20"/>
      <c r="L56" s="7"/>
      <c r="M56" s="13"/>
      <c r="N56" s="18"/>
      <c r="O56" s="19"/>
      <c r="P56" s="4"/>
      <c r="Q56" s="6"/>
    </row>
    <row r="57" spans="1:17" x14ac:dyDescent="0.2">
      <c r="A57" s="14"/>
      <c r="B57" s="20"/>
      <c r="C57" s="20"/>
      <c r="D57" s="7"/>
      <c r="E57" s="13"/>
      <c r="F57" s="18"/>
      <c r="G57" s="18"/>
      <c r="H57" s="4"/>
      <c r="I57" s="14"/>
      <c r="J57" s="20"/>
      <c r="K57" s="20"/>
      <c r="L57" s="7"/>
      <c r="M57" s="13"/>
      <c r="N57" s="19"/>
      <c r="O57" s="19"/>
      <c r="P57" s="4"/>
      <c r="Q57" s="6"/>
    </row>
    <row r="58" spans="1:17" x14ac:dyDescent="0.2">
      <c r="A58" s="14"/>
      <c r="B58" s="20"/>
      <c r="C58" s="20"/>
      <c r="D58" s="7"/>
      <c r="E58" s="13"/>
      <c r="F58" s="18"/>
      <c r="G58" s="19"/>
      <c r="H58" s="4"/>
      <c r="I58" s="14"/>
      <c r="J58" s="20"/>
      <c r="K58" s="20"/>
      <c r="L58" s="7"/>
      <c r="M58" s="13"/>
      <c r="N58" s="19"/>
      <c r="O58" s="19"/>
      <c r="P58" s="4"/>
      <c r="Q58" s="6"/>
    </row>
    <row r="59" spans="1:17" x14ac:dyDescent="0.2">
      <c r="A59" s="14"/>
      <c r="B59" s="20"/>
      <c r="C59" s="20"/>
      <c r="D59" s="7"/>
      <c r="E59" s="13"/>
      <c r="F59" s="18"/>
      <c r="G59" s="19"/>
      <c r="H59" s="4"/>
      <c r="I59" s="14"/>
      <c r="J59" s="20"/>
      <c r="K59" s="20"/>
      <c r="L59" s="7"/>
      <c r="M59" s="13"/>
      <c r="N59" s="18"/>
      <c r="O59" s="19"/>
      <c r="P59" s="4"/>
      <c r="Q59" s="6"/>
    </row>
    <row r="60" spans="1:17" x14ac:dyDescent="0.2">
      <c r="A60" s="14"/>
      <c r="B60" s="20"/>
      <c r="C60" s="20"/>
      <c r="D60" s="7"/>
      <c r="E60" s="13"/>
      <c r="F60" s="18"/>
      <c r="G60" s="18"/>
      <c r="H60" s="4"/>
      <c r="I60" s="14"/>
      <c r="J60" s="20"/>
      <c r="K60" s="20"/>
      <c r="L60" s="7"/>
      <c r="M60" s="13"/>
      <c r="N60" s="19"/>
      <c r="O60" s="19"/>
      <c r="P60" s="4"/>
      <c r="Q60" s="6"/>
    </row>
    <row r="61" spans="1:17" x14ac:dyDescent="0.2">
      <c r="A61" s="14"/>
      <c r="B61" s="20"/>
      <c r="C61" s="20"/>
      <c r="D61" s="7"/>
      <c r="E61" s="13"/>
      <c r="F61" s="18"/>
      <c r="G61" s="19"/>
      <c r="H61" s="4"/>
      <c r="I61" s="14"/>
      <c r="J61" s="20"/>
      <c r="K61" s="20"/>
      <c r="L61" s="7"/>
      <c r="M61" s="13"/>
      <c r="N61" s="18"/>
      <c r="O61" s="19"/>
      <c r="P61" s="4"/>
      <c r="Q61" s="6"/>
    </row>
    <row r="62" spans="1:17" x14ac:dyDescent="0.2">
      <c r="A62" s="14"/>
      <c r="B62" s="20"/>
      <c r="C62" s="20"/>
      <c r="D62" s="7"/>
      <c r="E62" s="13"/>
      <c r="F62" s="19"/>
      <c r="G62" s="19"/>
      <c r="H62" s="4"/>
      <c r="I62" s="14"/>
      <c r="J62" s="20"/>
      <c r="K62" s="20"/>
      <c r="L62" s="7"/>
      <c r="M62" s="13"/>
      <c r="N62" s="18"/>
      <c r="O62" s="18"/>
      <c r="P62" s="4"/>
      <c r="Q62" s="6"/>
    </row>
    <row r="63" spans="1:17" x14ac:dyDescent="0.2">
      <c r="A63" s="14"/>
      <c r="B63" s="20"/>
      <c r="C63" s="20"/>
      <c r="D63" s="7"/>
      <c r="E63" s="13"/>
      <c r="F63" s="18"/>
      <c r="G63" s="18"/>
      <c r="H63" s="4"/>
      <c r="I63" s="14"/>
      <c r="J63" s="20"/>
      <c r="K63" s="25"/>
      <c r="L63" s="7"/>
      <c r="M63" s="13"/>
      <c r="N63" s="18"/>
      <c r="O63" s="19"/>
      <c r="P63" s="4"/>
      <c r="Q63" s="6"/>
    </row>
    <row r="64" spans="1:17" x14ac:dyDescent="0.2">
      <c r="A64" s="14"/>
      <c r="B64" s="20"/>
      <c r="C64" s="20"/>
      <c r="D64" s="7"/>
      <c r="E64" s="13"/>
      <c r="F64" s="19"/>
      <c r="G64" s="19"/>
      <c r="H64" s="4"/>
      <c r="I64" s="14"/>
      <c r="J64" s="20"/>
      <c r="K64" s="25"/>
      <c r="L64" s="7"/>
      <c r="M64" s="13"/>
      <c r="N64" s="19"/>
      <c r="O64" s="19"/>
      <c r="P64" s="4"/>
      <c r="Q64" s="6"/>
    </row>
    <row r="65" spans="1:17" x14ac:dyDescent="0.2">
      <c r="A65" s="14"/>
      <c r="B65" s="20"/>
      <c r="C65" s="20"/>
      <c r="D65" s="7"/>
      <c r="E65" s="13"/>
      <c r="F65" s="18"/>
      <c r="G65" s="19"/>
      <c r="H65" s="4"/>
      <c r="I65" s="14"/>
      <c r="J65" s="20"/>
      <c r="K65" s="25"/>
      <c r="L65" s="7"/>
      <c r="M65" s="13"/>
      <c r="N65" s="18"/>
      <c r="O65" s="19"/>
      <c r="P65" s="4"/>
      <c r="Q65" s="6"/>
    </row>
    <row r="66" spans="1:17" x14ac:dyDescent="0.2">
      <c r="A66" s="14"/>
      <c r="B66" s="20"/>
      <c r="C66" s="20"/>
      <c r="D66" s="7"/>
      <c r="E66" s="13"/>
      <c r="F66" s="18"/>
      <c r="G66" s="18"/>
      <c r="H66" s="4"/>
      <c r="I66" s="14"/>
      <c r="J66" s="20"/>
      <c r="K66" s="25"/>
      <c r="L66" s="7"/>
      <c r="M66" s="13"/>
      <c r="N66" s="18"/>
      <c r="O66" s="19"/>
      <c r="P66" s="4"/>
      <c r="Q66" s="6"/>
    </row>
    <row r="67" spans="1:17" x14ac:dyDescent="0.2">
      <c r="A67" s="14"/>
      <c r="B67" s="20"/>
      <c r="C67" s="20"/>
      <c r="D67" s="7"/>
      <c r="E67" s="13"/>
      <c r="F67" s="18"/>
      <c r="G67" s="19"/>
      <c r="H67" s="4"/>
      <c r="I67" s="14"/>
      <c r="J67" s="20"/>
      <c r="K67" s="25"/>
      <c r="L67" s="7"/>
      <c r="M67" s="13"/>
      <c r="N67" s="19"/>
      <c r="O67" s="18"/>
      <c r="P67" s="4"/>
      <c r="Q67" s="6"/>
    </row>
    <row r="68" spans="1:17" x14ac:dyDescent="0.2">
      <c r="A68" s="14"/>
      <c r="B68" s="20"/>
      <c r="C68" s="20"/>
      <c r="D68" s="7"/>
      <c r="E68" s="13"/>
      <c r="F68" s="19"/>
      <c r="G68" s="19"/>
      <c r="H68" s="4"/>
      <c r="I68" s="14"/>
      <c r="J68" s="20"/>
      <c r="K68" s="25"/>
      <c r="L68" s="20"/>
      <c r="M68" s="13"/>
      <c r="N68" s="19"/>
      <c r="O68" s="19"/>
      <c r="P68" s="4"/>
      <c r="Q68" s="6"/>
    </row>
    <row r="69" spans="1:17" x14ac:dyDescent="0.2">
      <c r="A69" s="14"/>
      <c r="B69" s="20"/>
      <c r="C69" s="20"/>
      <c r="D69" s="7"/>
      <c r="E69" s="13"/>
      <c r="F69" s="19"/>
      <c r="G69" s="19"/>
      <c r="H69" s="4"/>
      <c r="I69" s="14"/>
      <c r="J69" s="20"/>
      <c r="K69" s="25"/>
      <c r="L69" s="20"/>
      <c r="M69" s="13"/>
      <c r="N69" s="18"/>
      <c r="O69" s="19"/>
      <c r="P69" s="4"/>
      <c r="Q69" s="6"/>
    </row>
    <row r="70" spans="1:17" x14ac:dyDescent="0.2">
      <c r="A70" s="14"/>
      <c r="B70" s="20"/>
      <c r="C70" s="20"/>
      <c r="D70" s="7"/>
      <c r="E70" s="13"/>
      <c r="F70" s="18"/>
      <c r="G70" s="18"/>
      <c r="H70" s="4"/>
      <c r="I70" s="14"/>
      <c r="J70" s="20"/>
      <c r="K70" s="25"/>
      <c r="L70" s="7"/>
      <c r="M70" s="13"/>
      <c r="N70" s="18"/>
      <c r="O70" s="19"/>
      <c r="P70" s="4"/>
      <c r="Q70" s="6"/>
    </row>
    <row r="71" spans="1:17" x14ac:dyDescent="0.2">
      <c r="A71" s="14"/>
      <c r="B71" s="20"/>
      <c r="C71" s="20"/>
      <c r="D71" s="7"/>
      <c r="E71" s="13"/>
      <c r="F71" s="19"/>
      <c r="G71" s="19"/>
      <c r="H71" s="4"/>
      <c r="I71" s="14"/>
      <c r="J71" s="20"/>
      <c r="K71" s="25"/>
      <c r="L71" s="7"/>
      <c r="M71" s="13"/>
      <c r="N71" s="18"/>
      <c r="O71" s="19"/>
      <c r="P71" s="4"/>
      <c r="Q71" s="6"/>
    </row>
    <row r="72" spans="1:17" x14ac:dyDescent="0.2">
      <c r="A72" s="14"/>
      <c r="B72" s="20"/>
      <c r="C72" s="20"/>
      <c r="D72" s="7"/>
      <c r="E72" s="13"/>
      <c r="F72" s="18"/>
      <c r="G72" s="18"/>
      <c r="H72" s="4"/>
      <c r="I72" s="14"/>
      <c r="J72" s="20"/>
      <c r="K72" s="25"/>
      <c r="L72" s="7"/>
      <c r="M72" s="13"/>
      <c r="N72" s="18"/>
      <c r="O72" s="19"/>
      <c r="P72" s="4"/>
      <c r="Q72" s="6"/>
    </row>
    <row r="73" spans="1:17" x14ac:dyDescent="0.2">
      <c r="A73" s="14"/>
      <c r="B73" s="20"/>
      <c r="C73" s="20"/>
      <c r="D73" s="7"/>
      <c r="E73" s="13"/>
      <c r="F73" s="18"/>
      <c r="G73" s="19"/>
      <c r="H73" s="4"/>
      <c r="I73" s="14"/>
      <c r="J73" s="20"/>
      <c r="K73" s="20"/>
      <c r="L73" s="7"/>
      <c r="M73" s="13"/>
      <c r="N73" s="19"/>
      <c r="O73" s="19"/>
      <c r="P73" s="4"/>
      <c r="Q73" s="6"/>
    </row>
    <row r="74" spans="1:17" x14ac:dyDescent="0.2">
      <c r="A74" s="14"/>
      <c r="B74" s="20"/>
      <c r="C74" s="20"/>
      <c r="D74" s="7"/>
      <c r="E74" s="13"/>
      <c r="F74" s="18"/>
      <c r="G74" s="19"/>
      <c r="H74" s="4"/>
      <c r="I74" s="14"/>
      <c r="J74" s="20"/>
      <c r="K74" s="20"/>
      <c r="L74" s="7"/>
      <c r="M74" s="13"/>
      <c r="N74" s="18"/>
      <c r="O74" s="19"/>
      <c r="P74" s="4"/>
      <c r="Q74" s="6"/>
    </row>
    <row r="75" spans="1:17" x14ac:dyDescent="0.2">
      <c r="A75" s="14"/>
      <c r="B75" s="20"/>
      <c r="C75" s="20"/>
      <c r="D75" s="7"/>
      <c r="E75" s="13"/>
      <c r="F75" s="19"/>
      <c r="G75" s="19"/>
      <c r="H75" s="4"/>
      <c r="I75" s="14"/>
      <c r="J75" s="20"/>
      <c r="K75" s="20"/>
      <c r="L75" s="7"/>
      <c r="M75" s="13"/>
      <c r="N75" s="18"/>
      <c r="O75" s="18"/>
      <c r="P75" s="4"/>
      <c r="Q75" s="6"/>
    </row>
    <row r="76" spans="1:17" x14ac:dyDescent="0.2">
      <c r="A76" s="14"/>
      <c r="B76" s="20"/>
      <c r="C76" s="20"/>
      <c r="D76" s="7"/>
      <c r="E76" s="13"/>
      <c r="F76" s="19"/>
      <c r="G76" s="19"/>
      <c r="H76" s="4"/>
      <c r="I76" s="14"/>
      <c r="J76" s="20"/>
      <c r="K76" s="20"/>
      <c r="L76" s="7"/>
      <c r="M76" s="13"/>
      <c r="N76" s="18"/>
      <c r="O76" s="19"/>
      <c r="P76" s="4"/>
      <c r="Q76" s="6"/>
    </row>
    <row r="77" spans="1:17" x14ac:dyDescent="0.2">
      <c r="A77" s="14"/>
      <c r="B77" s="20"/>
      <c r="C77" s="20"/>
      <c r="D77" s="7"/>
      <c r="E77" s="13"/>
      <c r="F77" s="18"/>
      <c r="G77" s="19"/>
      <c r="H77" s="4"/>
      <c r="I77" s="14"/>
      <c r="J77" s="20"/>
      <c r="K77" s="20"/>
      <c r="L77" s="7"/>
      <c r="M77" s="13"/>
      <c r="N77" s="18"/>
      <c r="O77" s="19"/>
      <c r="P77" s="4"/>
      <c r="Q77" s="6"/>
    </row>
    <row r="78" spans="1:17" x14ac:dyDescent="0.2">
      <c r="A78" s="14"/>
      <c r="B78" s="20"/>
      <c r="C78" s="20"/>
      <c r="D78" s="7"/>
      <c r="E78" s="13"/>
      <c r="F78" s="18"/>
      <c r="G78" s="19"/>
      <c r="H78" s="4"/>
      <c r="I78" s="14"/>
      <c r="J78" s="20"/>
      <c r="K78" s="20"/>
      <c r="L78" s="7"/>
      <c r="M78" s="13"/>
      <c r="N78" s="18"/>
      <c r="O78" s="19"/>
      <c r="P78" s="4"/>
      <c r="Q78" s="6"/>
    </row>
    <row r="79" spans="1:17" x14ac:dyDescent="0.2">
      <c r="A79" s="14"/>
      <c r="B79" s="20"/>
      <c r="C79" s="20"/>
      <c r="D79" s="7"/>
      <c r="E79" s="13"/>
      <c r="F79" s="18"/>
      <c r="G79" s="19"/>
      <c r="H79" s="4"/>
      <c r="I79" s="14"/>
      <c r="J79" s="20"/>
      <c r="K79" s="25"/>
      <c r="L79" s="7"/>
      <c r="M79" s="13"/>
      <c r="N79" s="18"/>
      <c r="O79" s="19"/>
      <c r="P79" s="4"/>
      <c r="Q79" s="6"/>
    </row>
    <row r="80" spans="1:17" x14ac:dyDescent="0.2">
      <c r="A80" s="14"/>
      <c r="B80" s="20"/>
      <c r="C80" s="20"/>
      <c r="D80" s="7"/>
      <c r="E80" s="13"/>
      <c r="F80" s="19"/>
      <c r="G80" s="19"/>
      <c r="H80" s="4"/>
      <c r="I80" s="14"/>
      <c r="J80" s="20"/>
      <c r="K80" s="25"/>
      <c r="L80" s="7"/>
      <c r="M80" s="13"/>
      <c r="N80" s="19"/>
      <c r="O80" s="19"/>
      <c r="P80" s="4"/>
      <c r="Q80" s="6"/>
    </row>
    <row r="81" spans="1:17" x14ac:dyDescent="0.2">
      <c r="A81" s="14"/>
      <c r="B81" s="20"/>
      <c r="C81" s="20"/>
      <c r="D81" s="7"/>
      <c r="E81" s="13"/>
      <c r="F81" s="18"/>
      <c r="G81" s="19"/>
      <c r="H81" s="4"/>
      <c r="I81" s="14"/>
      <c r="J81" s="20"/>
      <c r="K81" s="25"/>
      <c r="L81" s="7"/>
      <c r="M81" s="13"/>
      <c r="N81" s="19"/>
      <c r="O81" s="19"/>
      <c r="P81" s="4"/>
      <c r="Q81" s="6"/>
    </row>
    <row r="82" spans="1:17" x14ac:dyDescent="0.2">
      <c r="A82" s="14"/>
      <c r="B82" s="20"/>
      <c r="C82" s="20"/>
      <c r="D82" s="7"/>
      <c r="E82" s="13"/>
      <c r="F82" s="18"/>
      <c r="G82" s="19"/>
      <c r="H82" s="4"/>
      <c r="I82" s="14"/>
      <c r="J82" s="20"/>
      <c r="K82" s="25"/>
      <c r="L82" s="7"/>
      <c r="M82" s="13"/>
      <c r="N82" s="18"/>
      <c r="O82" s="19"/>
      <c r="P82" s="4"/>
      <c r="Q82" s="6"/>
    </row>
    <row r="83" spans="1:17" x14ac:dyDescent="0.2">
      <c r="A83" s="14"/>
      <c r="B83" s="20"/>
      <c r="C83" s="20"/>
      <c r="D83" s="7"/>
      <c r="E83" s="13"/>
      <c r="F83" s="19"/>
      <c r="G83" s="19"/>
      <c r="H83" s="4"/>
      <c r="I83" s="14"/>
      <c r="J83" s="20"/>
      <c r="K83" s="25"/>
      <c r="L83" s="20"/>
      <c r="M83" s="13"/>
      <c r="N83" s="18"/>
      <c r="O83" s="19"/>
      <c r="P83" s="4"/>
      <c r="Q83" s="6"/>
    </row>
    <row r="84" spans="1:17" x14ac:dyDescent="0.2">
      <c r="A84" s="14"/>
      <c r="B84" s="20"/>
      <c r="C84" s="20"/>
      <c r="D84" s="7"/>
      <c r="E84" s="13"/>
      <c r="F84" s="18"/>
      <c r="G84" s="19"/>
      <c r="H84" s="4"/>
      <c r="I84" s="14"/>
      <c r="J84" s="20"/>
      <c r="K84" s="25"/>
      <c r="L84" s="20"/>
      <c r="M84" s="13"/>
      <c r="N84" s="18"/>
      <c r="O84" s="19"/>
      <c r="P84" s="4"/>
      <c r="Q84" s="6"/>
    </row>
    <row r="85" spans="1:17" x14ac:dyDescent="0.2">
      <c r="A85" s="14"/>
      <c r="B85" s="20"/>
      <c r="C85" s="20"/>
      <c r="D85" s="7"/>
      <c r="E85" s="13"/>
      <c r="F85" s="18"/>
      <c r="G85" s="19"/>
      <c r="H85" s="4"/>
      <c r="I85" s="14"/>
      <c r="J85" s="20"/>
      <c r="K85" s="25"/>
      <c r="L85" s="7"/>
      <c r="M85" s="13"/>
      <c r="N85" s="18"/>
      <c r="O85" s="19"/>
      <c r="P85" s="4"/>
      <c r="Q85" s="6"/>
    </row>
    <row r="86" spans="1:17" x14ac:dyDescent="0.2">
      <c r="A86" s="14"/>
      <c r="B86" s="20"/>
      <c r="C86" s="20"/>
      <c r="D86" s="7"/>
      <c r="E86" s="13"/>
      <c r="F86" s="19"/>
      <c r="G86" s="19"/>
      <c r="H86" s="4"/>
      <c r="I86" s="14"/>
      <c r="J86" s="20"/>
      <c r="K86" s="25"/>
      <c r="L86" s="7"/>
      <c r="M86" s="13"/>
      <c r="N86" s="18"/>
      <c r="O86" s="19"/>
      <c r="P86" s="4"/>
      <c r="Q86" s="6"/>
    </row>
    <row r="87" spans="1:17" x14ac:dyDescent="0.2">
      <c r="A87" s="14"/>
      <c r="B87" s="20"/>
      <c r="C87" s="20"/>
      <c r="D87" s="7"/>
      <c r="E87" s="13"/>
      <c r="F87" s="19"/>
      <c r="G87" s="19"/>
      <c r="H87" s="4"/>
      <c r="I87" s="14"/>
      <c r="J87" s="20"/>
      <c r="K87" s="25"/>
      <c r="L87" s="7"/>
      <c r="M87" s="13"/>
      <c r="N87" s="18"/>
      <c r="O87" s="19"/>
      <c r="P87" s="4"/>
      <c r="Q87" s="6"/>
    </row>
    <row r="88" spans="1:17" x14ac:dyDescent="0.2">
      <c r="A88" s="14"/>
      <c r="B88" s="20"/>
      <c r="C88" s="20"/>
      <c r="D88" s="7"/>
      <c r="E88" s="13"/>
      <c r="F88" s="19"/>
      <c r="G88" s="19"/>
      <c r="H88" s="4"/>
      <c r="I88" s="14"/>
      <c r="J88" s="20"/>
      <c r="K88" s="20"/>
      <c r="L88" s="7"/>
      <c r="M88" s="13"/>
      <c r="N88" s="19"/>
      <c r="O88" s="19"/>
      <c r="P88" s="4"/>
      <c r="Q88" s="6"/>
    </row>
    <row r="89" spans="1:17" x14ac:dyDescent="0.2">
      <c r="A89" s="14"/>
      <c r="B89" s="20"/>
      <c r="C89" s="20"/>
      <c r="D89" s="7"/>
      <c r="E89" s="13"/>
      <c r="F89" s="19"/>
      <c r="G89" s="19"/>
      <c r="H89" s="4"/>
      <c r="I89" s="14"/>
      <c r="J89" s="20"/>
      <c r="K89" s="20"/>
      <c r="L89" s="7"/>
      <c r="M89" s="13"/>
      <c r="N89" s="18"/>
      <c r="O89" s="18"/>
      <c r="P89" s="4"/>
      <c r="Q89" s="6"/>
    </row>
    <row r="90" spans="1:17" x14ac:dyDescent="0.2">
      <c r="A90" s="14"/>
      <c r="B90" s="20"/>
      <c r="C90" s="20"/>
      <c r="D90" s="7"/>
      <c r="E90" s="27"/>
      <c r="F90" s="18"/>
      <c r="G90" s="19"/>
      <c r="H90" s="4"/>
      <c r="I90" s="14"/>
      <c r="J90" s="20"/>
      <c r="K90" s="25"/>
      <c r="L90" s="7"/>
      <c r="M90" s="13"/>
      <c r="N90" s="18"/>
      <c r="O90" s="19"/>
      <c r="P90" s="4"/>
      <c r="Q90" s="6"/>
    </row>
    <row r="91" spans="1:17" x14ac:dyDescent="0.2">
      <c r="A91" s="14"/>
      <c r="B91" s="20"/>
      <c r="C91" s="20"/>
      <c r="D91" s="7"/>
      <c r="E91" s="13"/>
      <c r="F91" s="18"/>
      <c r="G91" s="19"/>
      <c r="H91" s="4"/>
      <c r="I91" s="14"/>
      <c r="J91" s="20"/>
      <c r="K91" s="25"/>
      <c r="L91" s="7"/>
      <c r="M91" s="13"/>
      <c r="N91" s="19"/>
      <c r="O91" s="19"/>
      <c r="P91" s="4"/>
      <c r="Q91" s="6"/>
    </row>
    <row r="92" spans="1:17" x14ac:dyDescent="0.2">
      <c r="A92" s="14"/>
      <c r="B92" s="20"/>
      <c r="C92" s="20"/>
      <c r="D92" s="7"/>
      <c r="E92" s="13"/>
      <c r="F92" s="19"/>
      <c r="G92" s="19"/>
      <c r="H92" s="4"/>
      <c r="I92" s="14"/>
      <c r="J92" s="20"/>
      <c r="K92" s="25"/>
      <c r="L92" s="20"/>
      <c r="M92" s="13"/>
      <c r="N92" s="18"/>
      <c r="O92" s="19"/>
      <c r="P92" s="4"/>
      <c r="Q92" s="6"/>
    </row>
    <row r="93" spans="1:17" x14ac:dyDescent="0.2">
      <c r="A93" s="14"/>
      <c r="B93" s="20"/>
      <c r="C93" s="20"/>
      <c r="D93" s="7"/>
      <c r="E93" s="13"/>
      <c r="F93" s="18"/>
      <c r="G93" s="19"/>
      <c r="H93" s="4"/>
      <c r="I93" s="14"/>
      <c r="J93" s="20"/>
      <c r="K93" s="25"/>
      <c r="L93" s="7"/>
      <c r="M93" s="13"/>
      <c r="N93" s="18"/>
      <c r="O93" s="19"/>
      <c r="P93" s="4"/>
      <c r="Q93" s="6"/>
    </row>
    <row r="94" spans="1:17" x14ac:dyDescent="0.2">
      <c r="A94" s="14"/>
      <c r="B94" s="20"/>
      <c r="C94" s="20"/>
      <c r="D94" s="7"/>
      <c r="E94" s="13"/>
      <c r="F94" s="19"/>
      <c r="G94" s="19"/>
      <c r="H94" s="4"/>
      <c r="I94" s="14"/>
      <c r="J94" s="20"/>
      <c r="K94" s="25"/>
      <c r="L94" s="7"/>
      <c r="M94" s="13"/>
      <c r="N94" s="18"/>
      <c r="O94" s="19"/>
      <c r="P94" s="4"/>
      <c r="Q94" s="6"/>
    </row>
    <row r="95" spans="1:17" x14ac:dyDescent="0.2">
      <c r="A95" s="14"/>
      <c r="B95" s="20"/>
      <c r="C95" s="20"/>
      <c r="D95" s="7"/>
      <c r="E95" s="13"/>
      <c r="F95" s="19"/>
      <c r="G95" s="19"/>
      <c r="H95" s="4"/>
      <c r="I95" s="14"/>
      <c r="J95" s="20"/>
      <c r="K95" s="25"/>
      <c r="L95" s="7"/>
      <c r="M95" s="13"/>
      <c r="N95" s="18"/>
      <c r="O95" s="19"/>
      <c r="P95" s="4"/>
      <c r="Q95" s="6"/>
    </row>
    <row r="96" spans="1:17" x14ac:dyDescent="0.2">
      <c r="A96" s="14"/>
      <c r="B96" s="20"/>
      <c r="C96" s="20"/>
      <c r="D96" s="7"/>
      <c r="E96" s="13"/>
      <c r="F96" s="18"/>
      <c r="G96" s="19"/>
      <c r="H96" s="4"/>
      <c r="I96" s="14"/>
      <c r="J96" s="20"/>
      <c r="K96" s="25"/>
      <c r="L96" s="7"/>
      <c r="M96" s="13"/>
      <c r="N96" s="18"/>
      <c r="O96" s="19"/>
      <c r="P96" s="4"/>
      <c r="Q96" s="6"/>
    </row>
    <row r="97" spans="1:17" x14ac:dyDescent="0.2">
      <c r="A97" s="14"/>
      <c r="B97" s="20"/>
      <c r="C97" s="20"/>
      <c r="D97" s="7"/>
      <c r="E97" s="13"/>
      <c r="F97" s="18"/>
      <c r="G97" s="19"/>
      <c r="H97" s="4"/>
      <c r="I97" s="14"/>
      <c r="J97" s="20"/>
      <c r="K97" s="20"/>
      <c r="L97" s="7"/>
      <c r="M97" s="13"/>
      <c r="N97" s="19"/>
      <c r="O97" s="19"/>
      <c r="P97" s="4"/>
      <c r="Q97" s="6"/>
    </row>
    <row r="98" spans="1:17" x14ac:dyDescent="0.2">
      <c r="A98" s="14"/>
      <c r="B98" s="20"/>
      <c r="C98" s="20"/>
      <c r="D98" s="7"/>
      <c r="E98" s="13"/>
      <c r="F98" s="18"/>
      <c r="G98" s="19"/>
      <c r="H98" s="4"/>
      <c r="I98" s="14"/>
      <c r="J98" s="20"/>
      <c r="K98" s="20"/>
      <c r="L98" s="7"/>
      <c r="M98" s="13"/>
      <c r="N98" s="19"/>
      <c r="O98" s="19"/>
      <c r="P98" s="4"/>
      <c r="Q98" s="6"/>
    </row>
    <row r="99" spans="1:17" x14ac:dyDescent="0.2">
      <c r="A99" s="14"/>
      <c r="B99" s="20"/>
      <c r="C99" s="20"/>
      <c r="D99" s="7"/>
      <c r="E99" s="13"/>
      <c r="F99" s="19"/>
      <c r="G99" s="19"/>
      <c r="H99" s="4"/>
      <c r="I99" s="14"/>
      <c r="J99" s="20"/>
      <c r="K99" s="20"/>
      <c r="L99" s="7"/>
      <c r="M99" s="13"/>
      <c r="N99" s="19"/>
      <c r="O99" s="19"/>
      <c r="P99" s="4"/>
      <c r="Q99" s="6"/>
    </row>
    <row r="100" spans="1:17" x14ac:dyDescent="0.2">
      <c r="A100" s="14"/>
      <c r="B100" s="20"/>
      <c r="C100" s="20"/>
      <c r="D100" s="7"/>
      <c r="E100" s="13"/>
      <c r="F100" s="19"/>
      <c r="G100" s="19"/>
      <c r="H100" s="4"/>
      <c r="I100" s="14"/>
      <c r="J100" s="20"/>
      <c r="K100" s="20"/>
      <c r="L100" s="7"/>
      <c r="M100" s="13"/>
      <c r="N100" s="18"/>
      <c r="O100" s="18"/>
      <c r="P100" s="4"/>
      <c r="Q100" s="6"/>
    </row>
    <row r="101" spans="1:17" x14ac:dyDescent="0.2">
      <c r="A101" s="14"/>
      <c r="B101" s="20"/>
      <c r="C101" s="20"/>
      <c r="D101" s="7"/>
      <c r="E101" s="13"/>
      <c r="F101" s="18"/>
      <c r="G101" s="19"/>
      <c r="H101" s="4"/>
      <c r="I101" s="14"/>
      <c r="J101" s="20"/>
      <c r="K101" s="25"/>
      <c r="L101" s="7"/>
      <c r="M101" s="13"/>
      <c r="N101" s="18"/>
      <c r="O101" s="19"/>
      <c r="P101" s="4"/>
      <c r="Q101" s="6"/>
    </row>
    <row r="102" spans="1:17" x14ac:dyDescent="0.2">
      <c r="A102" s="14"/>
      <c r="B102" s="20"/>
      <c r="C102" s="20"/>
      <c r="D102" s="7"/>
      <c r="E102" s="13"/>
      <c r="F102" s="18"/>
      <c r="G102" s="18"/>
      <c r="H102" s="4"/>
      <c r="I102" s="14"/>
      <c r="J102" s="20"/>
      <c r="K102" s="25"/>
      <c r="L102" s="7"/>
      <c r="M102" s="13"/>
      <c r="N102" s="19"/>
      <c r="O102" s="19"/>
      <c r="P102" s="4"/>
      <c r="Q102" s="6"/>
    </row>
    <row r="103" spans="1:17" x14ac:dyDescent="0.2">
      <c r="A103" s="14"/>
      <c r="B103" s="20"/>
      <c r="C103" s="20"/>
      <c r="D103" s="7"/>
      <c r="E103" s="13"/>
      <c r="F103" s="18"/>
      <c r="G103" s="18"/>
      <c r="H103" s="4"/>
      <c r="I103" s="14"/>
      <c r="J103" s="20"/>
      <c r="K103" s="25"/>
      <c r="L103" s="7"/>
      <c r="M103" s="13"/>
      <c r="N103" s="18"/>
      <c r="O103" s="19"/>
      <c r="P103" s="4"/>
      <c r="Q103" s="6"/>
    </row>
    <row r="104" spans="1:17" x14ac:dyDescent="0.2">
      <c r="A104" s="14"/>
      <c r="B104" s="20"/>
      <c r="C104" s="20"/>
      <c r="D104" s="7"/>
      <c r="E104" s="13"/>
      <c r="F104" s="18"/>
      <c r="G104" s="18"/>
      <c r="H104" s="4"/>
      <c r="I104" s="14"/>
      <c r="J104" s="20"/>
      <c r="K104" s="25"/>
      <c r="L104" s="7"/>
      <c r="M104" s="13"/>
      <c r="N104" s="18"/>
      <c r="O104" s="19"/>
      <c r="P104" s="4"/>
      <c r="Q104" s="6"/>
    </row>
    <row r="105" spans="1:17" x14ac:dyDescent="0.2">
      <c r="A105" s="14"/>
      <c r="B105" s="20"/>
      <c r="C105" s="20"/>
      <c r="D105" s="7"/>
      <c r="E105" s="13"/>
      <c r="F105" s="18"/>
      <c r="G105" s="18"/>
      <c r="H105" s="4"/>
      <c r="I105" s="14"/>
      <c r="J105" s="20"/>
      <c r="K105" s="25"/>
      <c r="L105" s="7"/>
      <c r="M105" s="13"/>
      <c r="N105" s="19"/>
      <c r="O105" s="19"/>
      <c r="P105" s="4"/>
      <c r="Q105" s="6"/>
    </row>
    <row r="106" spans="1:17" x14ac:dyDescent="0.2">
      <c r="A106" s="14"/>
      <c r="B106" s="20"/>
      <c r="C106" s="20"/>
      <c r="D106" s="7"/>
      <c r="E106" s="13"/>
      <c r="F106" s="18"/>
      <c r="G106" s="19"/>
      <c r="H106" s="4"/>
      <c r="I106" s="14"/>
      <c r="J106" s="20"/>
      <c r="K106" s="25"/>
      <c r="L106" s="20"/>
      <c r="M106" s="13"/>
      <c r="N106" s="19"/>
      <c r="O106" s="19"/>
      <c r="P106" s="4"/>
      <c r="Q106" s="6"/>
    </row>
    <row r="107" spans="1:17" x14ac:dyDescent="0.2">
      <c r="A107" s="14"/>
      <c r="B107" s="20"/>
      <c r="C107" s="20"/>
      <c r="D107" s="7"/>
      <c r="E107" s="13"/>
      <c r="F107" s="18"/>
      <c r="G107" s="19"/>
      <c r="H107" s="4"/>
      <c r="I107" s="14"/>
      <c r="J107" s="20"/>
      <c r="K107" s="25"/>
      <c r="L107" s="7"/>
      <c r="M107" s="13"/>
      <c r="N107" s="18"/>
      <c r="O107" s="19"/>
      <c r="P107" s="4"/>
      <c r="Q107" s="6"/>
    </row>
    <row r="108" spans="1:17" x14ac:dyDescent="0.2">
      <c r="A108" s="14"/>
      <c r="B108" s="20"/>
      <c r="C108" s="20"/>
      <c r="D108" s="7"/>
      <c r="E108" s="13"/>
      <c r="F108" s="18"/>
      <c r="G108" s="19"/>
      <c r="H108" s="4"/>
      <c r="I108" s="14"/>
      <c r="M108" s="13"/>
      <c r="N108" s="18"/>
      <c r="O108" s="18"/>
      <c r="P108" s="4"/>
      <c r="Q108" s="6"/>
    </row>
    <row r="109" spans="1:17" x14ac:dyDescent="0.2">
      <c r="A109" s="14"/>
      <c r="B109" s="20"/>
      <c r="C109" s="20"/>
      <c r="D109" s="7"/>
      <c r="E109" s="13"/>
      <c r="F109" s="18"/>
      <c r="G109" s="19"/>
      <c r="H109" s="4"/>
      <c r="I109" s="14"/>
      <c r="J109" s="7"/>
      <c r="K109" s="7"/>
      <c r="L109" s="7"/>
      <c r="M109" s="13"/>
      <c r="N109" s="18"/>
      <c r="O109" s="19"/>
      <c r="P109" s="4"/>
      <c r="Q109" s="6"/>
    </row>
    <row r="110" spans="1:17" x14ac:dyDescent="0.2">
      <c r="A110" s="14"/>
      <c r="B110" s="20"/>
      <c r="C110" s="20"/>
      <c r="D110" s="7"/>
      <c r="E110" s="13"/>
      <c r="F110" s="18"/>
      <c r="G110" s="19"/>
      <c r="H110" s="4"/>
      <c r="I110" s="14"/>
      <c r="J110" s="7"/>
      <c r="K110" s="7"/>
      <c r="L110" s="7"/>
      <c r="M110" s="13"/>
      <c r="N110" s="18"/>
      <c r="O110" s="18"/>
      <c r="P110" s="4"/>
      <c r="Q110" s="6"/>
    </row>
    <row r="111" spans="1:17" x14ac:dyDescent="0.2">
      <c r="A111" s="14"/>
      <c r="B111" s="20"/>
      <c r="C111" s="20"/>
      <c r="D111" s="7"/>
      <c r="E111" s="13"/>
      <c r="F111" s="18"/>
      <c r="G111" s="18"/>
      <c r="H111" s="4"/>
      <c r="I111" s="14"/>
      <c r="J111" s="20"/>
      <c r="K111" s="20"/>
      <c r="L111" s="7"/>
      <c r="M111" s="13"/>
      <c r="N111" s="18"/>
      <c r="O111" s="19"/>
      <c r="P111" s="4"/>
      <c r="Q111" s="6"/>
    </row>
    <row r="112" spans="1:17" x14ac:dyDescent="0.2">
      <c r="A112" s="14"/>
      <c r="B112" s="20"/>
      <c r="C112" s="20"/>
      <c r="D112" s="7"/>
      <c r="E112" s="13"/>
      <c r="F112" s="18"/>
      <c r="G112" s="18"/>
      <c r="H112" s="4"/>
      <c r="I112" s="14"/>
      <c r="J112" s="20"/>
      <c r="K112" s="20"/>
      <c r="L112" s="7"/>
      <c r="M112" s="13"/>
      <c r="N112" s="18"/>
      <c r="O112" s="18"/>
      <c r="P112" s="4"/>
      <c r="Q112" s="6"/>
    </row>
    <row r="113" spans="1:17" x14ac:dyDescent="0.2">
      <c r="A113" s="14"/>
      <c r="B113" s="20"/>
      <c r="C113" s="20"/>
      <c r="D113" s="7"/>
      <c r="E113" s="13"/>
      <c r="F113" s="18"/>
      <c r="G113" s="19"/>
      <c r="H113" s="4"/>
      <c r="I113" s="14"/>
      <c r="J113" s="20"/>
      <c r="K113" s="20"/>
      <c r="L113" s="7"/>
      <c r="M113" s="13"/>
      <c r="N113" s="18"/>
      <c r="O113" s="18"/>
      <c r="P113" s="4"/>
      <c r="Q113" s="6"/>
    </row>
    <row r="114" spans="1:17" x14ac:dyDescent="0.2">
      <c r="A114" s="14"/>
      <c r="B114" s="20"/>
      <c r="C114" s="20"/>
      <c r="D114" s="7"/>
      <c r="E114" s="13"/>
      <c r="F114" s="18"/>
      <c r="G114" s="19"/>
      <c r="H114" s="4"/>
      <c r="I114" s="14"/>
      <c r="J114" s="20"/>
      <c r="K114" s="20"/>
      <c r="L114" s="7"/>
      <c r="M114" s="13"/>
      <c r="N114" s="18"/>
      <c r="O114" s="18"/>
      <c r="P114" s="4"/>
      <c r="Q114" s="6"/>
    </row>
    <row r="115" spans="1:17" x14ac:dyDescent="0.2">
      <c r="A115" s="14"/>
      <c r="B115" s="20"/>
      <c r="C115" s="25"/>
      <c r="D115" s="7"/>
      <c r="E115" s="13"/>
      <c r="F115" s="18"/>
      <c r="G115" s="19"/>
      <c r="H115" s="4"/>
      <c r="I115" s="14"/>
      <c r="J115" s="20"/>
      <c r="K115" s="20"/>
      <c r="L115" s="7"/>
      <c r="M115" s="13"/>
      <c r="N115" s="18"/>
      <c r="O115" s="19"/>
      <c r="P115" s="4"/>
      <c r="Q115" s="6"/>
    </row>
    <row r="116" spans="1:17" x14ac:dyDescent="0.2">
      <c r="A116" s="14"/>
      <c r="B116" s="20"/>
      <c r="C116" s="25"/>
      <c r="D116" s="7"/>
      <c r="E116" s="13"/>
      <c r="F116" s="18"/>
      <c r="G116" s="19"/>
      <c r="H116" s="4"/>
      <c r="I116" s="14"/>
      <c r="J116" s="20"/>
      <c r="K116" s="20"/>
      <c r="L116" s="7"/>
      <c r="M116" s="13"/>
      <c r="N116" s="18"/>
      <c r="O116" s="19"/>
      <c r="P116" s="4"/>
      <c r="Q116" s="6"/>
    </row>
    <row r="117" spans="1:17" x14ac:dyDescent="0.2">
      <c r="A117" s="14"/>
      <c r="B117" s="20"/>
      <c r="C117" s="25"/>
      <c r="D117" s="7"/>
      <c r="E117" s="13"/>
      <c r="F117" s="18"/>
      <c r="G117" s="19"/>
      <c r="H117" s="4"/>
      <c r="I117" s="14"/>
      <c r="J117" s="20"/>
      <c r="K117" s="20"/>
      <c r="L117" s="7"/>
      <c r="M117" s="13"/>
      <c r="N117" s="18"/>
      <c r="O117" s="18"/>
      <c r="P117" s="4"/>
      <c r="Q117" s="6"/>
    </row>
    <row r="118" spans="1:17" x14ac:dyDescent="0.2">
      <c r="A118" s="14"/>
      <c r="B118" s="20"/>
      <c r="C118" s="25"/>
      <c r="D118" s="7"/>
      <c r="E118" s="13"/>
      <c r="F118" s="18"/>
      <c r="G118" s="18"/>
      <c r="H118" s="4"/>
      <c r="I118" s="14"/>
      <c r="J118" s="20"/>
      <c r="K118" s="20"/>
      <c r="L118" s="7"/>
      <c r="M118" s="13"/>
      <c r="N118" s="18"/>
      <c r="O118" s="18"/>
      <c r="P118" s="4"/>
      <c r="Q118" s="6"/>
    </row>
    <row r="119" spans="1:17" x14ac:dyDescent="0.2">
      <c r="A119" s="14"/>
      <c r="B119" s="20"/>
      <c r="C119" s="25"/>
      <c r="D119" s="7"/>
      <c r="E119" s="13"/>
      <c r="F119" s="18"/>
      <c r="G119" s="19"/>
      <c r="H119" s="4"/>
      <c r="I119" s="14"/>
      <c r="J119" s="20"/>
      <c r="K119" s="20"/>
      <c r="L119" s="7"/>
      <c r="M119" s="13"/>
      <c r="N119" s="18"/>
      <c r="O119" s="19"/>
      <c r="P119" s="4"/>
      <c r="Q119" s="6"/>
    </row>
    <row r="120" spans="1:17" x14ac:dyDescent="0.2">
      <c r="A120" s="14"/>
      <c r="B120" s="20"/>
      <c r="C120" s="25"/>
      <c r="D120" s="7"/>
      <c r="E120" s="13"/>
      <c r="F120" s="18"/>
      <c r="G120" s="19"/>
      <c r="H120" s="4"/>
      <c r="I120" s="14"/>
      <c r="J120" s="20"/>
      <c r="K120" s="20"/>
      <c r="L120" s="7"/>
      <c r="M120" s="13"/>
      <c r="N120" s="18"/>
      <c r="O120" s="19"/>
      <c r="P120" s="4"/>
      <c r="Q120" s="6"/>
    </row>
    <row r="121" spans="1:17" x14ac:dyDescent="0.2">
      <c r="A121" s="14"/>
      <c r="B121" s="20"/>
      <c r="C121" s="25"/>
      <c r="D121" s="7"/>
      <c r="E121" s="13"/>
      <c r="F121" s="18"/>
      <c r="G121" s="19"/>
      <c r="H121" s="4"/>
      <c r="I121" s="14"/>
      <c r="J121" s="20"/>
      <c r="K121" s="20"/>
      <c r="L121" s="7"/>
      <c r="M121" s="13"/>
      <c r="N121" s="18"/>
      <c r="O121" s="18"/>
      <c r="P121" s="4"/>
      <c r="Q121" s="6"/>
    </row>
    <row r="122" spans="1:17" x14ac:dyDescent="0.2">
      <c r="A122" s="14"/>
      <c r="B122" s="20"/>
      <c r="C122" s="25"/>
      <c r="D122" s="7"/>
      <c r="E122" s="13"/>
      <c r="F122" s="18"/>
      <c r="G122" s="18"/>
      <c r="H122" s="4"/>
      <c r="I122" s="14"/>
      <c r="J122" s="20"/>
      <c r="K122" s="20"/>
      <c r="L122" s="7"/>
      <c r="M122" s="13"/>
      <c r="N122" s="18"/>
      <c r="O122" s="19"/>
      <c r="P122" s="4"/>
      <c r="Q122" s="6"/>
    </row>
    <row r="123" spans="1:17" x14ac:dyDescent="0.2">
      <c r="A123" s="14"/>
      <c r="B123" s="20"/>
      <c r="C123" s="25"/>
      <c r="D123" s="7"/>
      <c r="E123" s="13"/>
      <c r="F123" s="19"/>
      <c r="G123" s="19"/>
      <c r="H123" s="4"/>
      <c r="I123" s="14"/>
      <c r="J123" s="20"/>
      <c r="K123" s="20"/>
      <c r="L123" s="7"/>
      <c r="M123" s="13"/>
      <c r="N123" s="18"/>
      <c r="O123" s="19"/>
      <c r="P123" s="4"/>
      <c r="Q123" s="6"/>
    </row>
    <row r="124" spans="1:17" x14ac:dyDescent="0.2">
      <c r="A124" s="14"/>
      <c r="B124" s="20"/>
      <c r="C124" s="25"/>
      <c r="D124" s="7"/>
      <c r="E124" s="13"/>
      <c r="F124" s="18"/>
      <c r="G124" s="19"/>
      <c r="H124" s="4"/>
      <c r="I124" s="14"/>
      <c r="J124" s="20"/>
      <c r="K124" s="20"/>
      <c r="L124" s="7"/>
      <c r="M124" s="13"/>
      <c r="N124" s="18"/>
      <c r="O124" s="19"/>
      <c r="P124" s="4"/>
      <c r="Q124" s="6"/>
    </row>
    <row r="125" spans="1:17" x14ac:dyDescent="0.2">
      <c r="A125" s="14"/>
      <c r="B125" s="20"/>
      <c r="C125" s="25"/>
      <c r="D125" s="7"/>
      <c r="E125" s="13"/>
      <c r="F125" s="18"/>
      <c r="G125" s="19"/>
      <c r="H125" s="4"/>
      <c r="I125" s="14"/>
      <c r="J125" s="20"/>
      <c r="K125" s="20"/>
      <c r="L125" s="7"/>
      <c r="M125" s="13"/>
      <c r="N125" s="18"/>
      <c r="O125" s="18"/>
      <c r="P125" s="4"/>
      <c r="Q125" s="6"/>
    </row>
    <row r="126" spans="1:17" x14ac:dyDescent="0.2">
      <c r="A126" s="14"/>
      <c r="B126" s="20"/>
      <c r="C126" s="25"/>
      <c r="D126" s="7"/>
      <c r="E126" s="13"/>
      <c r="F126" s="18"/>
      <c r="G126" s="19"/>
      <c r="H126" s="4"/>
      <c r="I126" s="14"/>
      <c r="J126" s="20"/>
      <c r="K126" s="20"/>
      <c r="L126" s="7"/>
      <c r="M126" s="13"/>
      <c r="N126" s="19"/>
      <c r="O126" s="19"/>
      <c r="P126" s="4"/>
      <c r="Q126" s="6"/>
    </row>
    <row r="127" spans="1:17" x14ac:dyDescent="0.2">
      <c r="A127" s="14"/>
      <c r="B127" s="20"/>
      <c r="C127" s="25"/>
      <c r="D127" s="7"/>
      <c r="E127" s="13"/>
      <c r="F127" s="18"/>
      <c r="G127" s="19"/>
      <c r="H127" s="4"/>
      <c r="I127" s="14"/>
      <c r="J127" s="20"/>
      <c r="K127" s="20"/>
      <c r="L127" s="7"/>
      <c r="M127" s="13"/>
      <c r="N127" s="19"/>
      <c r="O127" s="19"/>
      <c r="P127" s="4"/>
      <c r="Q127" s="6"/>
    </row>
    <row r="128" spans="1:17" x14ac:dyDescent="0.2">
      <c r="A128" s="14"/>
      <c r="B128" s="20"/>
      <c r="C128" s="25"/>
      <c r="D128" s="7"/>
      <c r="E128" s="13"/>
      <c r="F128" s="19"/>
      <c r="G128" s="19"/>
      <c r="H128" s="4"/>
      <c r="I128" s="14"/>
      <c r="J128" s="20"/>
      <c r="K128" s="20"/>
      <c r="L128" s="7"/>
      <c r="M128" s="13"/>
      <c r="N128" s="18"/>
      <c r="O128" s="19"/>
      <c r="P128" s="4"/>
      <c r="Q128" s="6"/>
    </row>
    <row r="129" spans="1:17" x14ac:dyDescent="0.2">
      <c r="A129" s="14"/>
      <c r="B129" s="20"/>
      <c r="C129" s="25"/>
      <c r="D129" s="7"/>
      <c r="E129" s="13"/>
      <c r="F129" s="19"/>
      <c r="G129" s="19"/>
      <c r="H129" s="4"/>
      <c r="I129" s="14"/>
      <c r="J129" s="20"/>
      <c r="K129" s="20"/>
      <c r="L129" s="7"/>
      <c r="M129" s="13"/>
      <c r="N129" s="18"/>
      <c r="O129" s="19"/>
      <c r="P129" s="4"/>
      <c r="Q129" s="6"/>
    </row>
    <row r="130" spans="1:17" x14ac:dyDescent="0.2">
      <c r="A130" s="14"/>
      <c r="B130" s="20"/>
      <c r="C130" s="25"/>
      <c r="D130" s="7"/>
      <c r="E130" s="13"/>
      <c r="F130" s="19"/>
      <c r="G130" s="19"/>
      <c r="H130" s="4"/>
      <c r="I130" s="14"/>
      <c r="J130" s="20"/>
      <c r="K130" s="20"/>
      <c r="L130" s="7"/>
      <c r="M130" s="13"/>
      <c r="N130" s="18"/>
      <c r="O130" s="18"/>
      <c r="P130" s="4"/>
      <c r="Q130" s="6"/>
    </row>
    <row r="131" spans="1:17" x14ac:dyDescent="0.2">
      <c r="A131" s="14"/>
      <c r="B131" s="20"/>
      <c r="C131" s="25"/>
      <c r="D131" s="7"/>
      <c r="E131" s="13"/>
      <c r="F131" s="18"/>
      <c r="G131" s="19"/>
      <c r="H131" s="4"/>
      <c r="I131" s="14"/>
      <c r="J131" s="20"/>
      <c r="K131" s="20"/>
      <c r="L131" s="7"/>
      <c r="M131" s="13"/>
      <c r="N131" s="18"/>
      <c r="O131" s="19"/>
      <c r="P131" s="4"/>
      <c r="Q131" s="6"/>
    </row>
    <row r="132" spans="1:17" x14ac:dyDescent="0.2">
      <c r="A132" s="14"/>
      <c r="B132" s="20"/>
      <c r="C132" s="25"/>
      <c r="D132" s="7"/>
      <c r="E132" s="13"/>
      <c r="F132" s="18"/>
      <c r="G132" s="19"/>
      <c r="H132" s="4"/>
      <c r="I132" s="14"/>
      <c r="J132" s="20"/>
      <c r="K132" s="20"/>
      <c r="L132" s="7"/>
      <c r="M132" s="13"/>
      <c r="N132" s="18"/>
      <c r="O132" s="18"/>
      <c r="P132" s="4"/>
      <c r="Q132" s="6"/>
    </row>
    <row r="133" spans="1:17" x14ac:dyDescent="0.2">
      <c r="A133" s="14"/>
      <c r="B133" s="20"/>
      <c r="C133" s="25"/>
      <c r="D133" s="7"/>
      <c r="E133" s="13"/>
      <c r="F133" s="18"/>
      <c r="G133" s="19"/>
      <c r="H133" s="4"/>
      <c r="I133" s="14"/>
      <c r="J133" s="20"/>
      <c r="K133" s="20"/>
      <c r="L133" s="7"/>
      <c r="M133" s="13"/>
      <c r="N133" s="19"/>
      <c r="O133" s="19"/>
      <c r="P133" s="4"/>
      <c r="Q133" s="6"/>
    </row>
    <row r="134" spans="1:17" x14ac:dyDescent="0.2">
      <c r="A134" s="14"/>
      <c r="B134" s="20"/>
      <c r="C134" s="25"/>
      <c r="D134" s="7"/>
      <c r="E134" s="13"/>
      <c r="F134" s="18"/>
      <c r="G134" s="19"/>
      <c r="H134" s="4"/>
      <c r="I134" s="14"/>
      <c r="J134" s="20"/>
      <c r="K134" s="20"/>
      <c r="L134" s="7"/>
      <c r="M134" s="13"/>
      <c r="N134" s="19"/>
      <c r="O134" s="19"/>
      <c r="P134" s="4"/>
      <c r="Q134" s="6"/>
    </row>
    <row r="135" spans="1:17" x14ac:dyDescent="0.2">
      <c r="A135" s="14"/>
      <c r="B135" s="20"/>
      <c r="C135" s="25"/>
      <c r="D135" s="7"/>
      <c r="E135" s="13"/>
      <c r="F135" s="18"/>
      <c r="G135" s="19"/>
      <c r="H135" s="4"/>
      <c r="I135" s="14"/>
      <c r="J135" s="20"/>
      <c r="K135" s="20"/>
      <c r="L135" s="7"/>
      <c r="M135" s="13"/>
      <c r="N135" s="19"/>
      <c r="O135" s="19"/>
      <c r="P135" s="4"/>
      <c r="Q135" s="6"/>
    </row>
    <row r="136" spans="1:17" x14ac:dyDescent="0.2">
      <c r="A136" s="14"/>
      <c r="B136" s="20"/>
      <c r="C136" s="25"/>
      <c r="D136" s="7"/>
      <c r="E136" s="13"/>
      <c r="F136" s="18"/>
      <c r="G136" s="19"/>
      <c r="H136" s="4"/>
      <c r="I136" s="14"/>
      <c r="J136" s="20"/>
      <c r="K136" s="20"/>
      <c r="L136" s="7"/>
      <c r="M136" s="13"/>
      <c r="N136" s="18"/>
      <c r="O136" s="18"/>
      <c r="P136" s="4"/>
      <c r="Q136" s="6"/>
    </row>
    <row r="137" spans="1:17" x14ac:dyDescent="0.2">
      <c r="A137" s="14"/>
      <c r="B137" s="20"/>
      <c r="C137" s="25"/>
      <c r="D137" s="7"/>
      <c r="E137" s="13"/>
      <c r="F137" s="18"/>
      <c r="G137" s="19"/>
      <c r="H137" s="4"/>
      <c r="I137" s="14"/>
      <c r="J137" s="20"/>
      <c r="K137" s="20"/>
      <c r="L137" s="7"/>
      <c r="M137" s="13"/>
      <c r="N137" s="19"/>
      <c r="O137" s="19"/>
      <c r="P137" s="4"/>
      <c r="Q137" s="6"/>
    </row>
    <row r="138" spans="1:17" x14ac:dyDescent="0.2">
      <c r="A138" s="14"/>
      <c r="B138" s="20"/>
      <c r="C138" s="25"/>
      <c r="D138" s="7"/>
      <c r="E138" s="13"/>
      <c r="F138" s="19"/>
      <c r="G138" s="18"/>
      <c r="H138" s="4"/>
      <c r="I138" s="14"/>
      <c r="J138" s="20"/>
      <c r="K138" s="20"/>
      <c r="L138" s="7"/>
      <c r="M138" s="13"/>
      <c r="N138" s="18"/>
      <c r="O138" s="19"/>
      <c r="P138" s="4"/>
      <c r="Q138" s="6"/>
    </row>
    <row r="139" spans="1:17" x14ac:dyDescent="0.2">
      <c r="A139" s="14"/>
      <c r="B139" s="20"/>
      <c r="C139" s="25"/>
      <c r="D139" s="7"/>
      <c r="E139" s="13"/>
      <c r="F139" s="18"/>
      <c r="G139" s="19"/>
      <c r="H139" s="4"/>
      <c r="I139" s="14"/>
      <c r="J139" s="20"/>
      <c r="K139" s="20"/>
      <c r="L139" s="7"/>
      <c r="M139" s="13"/>
      <c r="N139" s="18"/>
      <c r="O139" s="18"/>
      <c r="P139" s="4"/>
      <c r="Q139" s="6"/>
    </row>
    <row r="140" spans="1:17" x14ac:dyDescent="0.2">
      <c r="A140" s="14"/>
      <c r="B140" s="20"/>
      <c r="C140" s="25"/>
      <c r="D140" s="7"/>
      <c r="E140" s="13"/>
      <c r="F140" s="19"/>
      <c r="G140" s="19"/>
      <c r="H140" s="4"/>
      <c r="I140" s="14"/>
      <c r="J140" s="20"/>
      <c r="K140" s="20"/>
      <c r="L140" s="7"/>
      <c r="M140" s="13"/>
      <c r="N140" s="18"/>
      <c r="O140" s="19"/>
      <c r="P140" s="4"/>
      <c r="Q140" s="6"/>
    </row>
    <row r="141" spans="1:17" x14ac:dyDescent="0.2">
      <c r="A141" s="14"/>
      <c r="B141" s="20"/>
      <c r="C141" s="25"/>
      <c r="D141" s="7"/>
      <c r="E141" s="13"/>
      <c r="F141" s="19"/>
      <c r="G141" s="19"/>
      <c r="H141" s="4"/>
      <c r="I141" s="14"/>
      <c r="J141" s="20"/>
      <c r="K141" s="20"/>
      <c r="L141" s="7"/>
      <c r="M141" s="13"/>
      <c r="N141" s="18"/>
      <c r="O141" s="18"/>
      <c r="P141" s="4"/>
      <c r="Q141" s="6"/>
    </row>
    <row r="142" spans="1:17" x14ac:dyDescent="0.2">
      <c r="A142" s="14"/>
      <c r="B142" s="20"/>
      <c r="C142" s="25"/>
      <c r="D142" s="7"/>
      <c r="E142" s="13"/>
      <c r="F142" s="18"/>
      <c r="G142" s="19"/>
      <c r="H142" s="4"/>
      <c r="I142" s="14"/>
      <c r="J142" s="20"/>
      <c r="K142" s="20"/>
      <c r="L142" s="7"/>
      <c r="M142" s="13"/>
      <c r="N142" s="19"/>
      <c r="O142" s="19"/>
      <c r="P142" s="4"/>
      <c r="Q142" s="6"/>
    </row>
    <row r="143" spans="1:17" x14ac:dyDescent="0.2">
      <c r="A143" s="14"/>
      <c r="B143" s="20"/>
      <c r="C143" s="25"/>
      <c r="D143" s="20"/>
      <c r="E143" s="13"/>
      <c r="F143" s="19"/>
      <c r="G143" s="19"/>
      <c r="H143" s="4"/>
      <c r="I143" s="14"/>
      <c r="J143" s="20"/>
      <c r="K143" s="20"/>
      <c r="L143" s="7"/>
      <c r="M143" s="13"/>
      <c r="N143" s="18"/>
      <c r="O143" s="19"/>
      <c r="P143" s="4"/>
      <c r="Q143" s="6"/>
    </row>
    <row r="144" spans="1:17" x14ac:dyDescent="0.2">
      <c r="A144" s="14"/>
      <c r="B144" s="20"/>
      <c r="C144" s="25"/>
      <c r="D144" s="20"/>
      <c r="E144" s="13"/>
      <c r="F144" s="18"/>
      <c r="G144" s="19"/>
      <c r="H144" s="4"/>
      <c r="I144" s="14"/>
      <c r="J144" s="20"/>
      <c r="K144" s="20"/>
      <c r="L144" s="7"/>
      <c r="M144" s="13"/>
      <c r="N144" s="18"/>
      <c r="O144" s="18"/>
      <c r="P144" s="4"/>
      <c r="Q144" s="6"/>
    </row>
    <row r="145" spans="1:17" x14ac:dyDescent="0.2">
      <c r="A145" s="14"/>
      <c r="B145" s="20"/>
      <c r="C145" s="25"/>
      <c r="D145" s="20"/>
      <c r="E145" s="13"/>
      <c r="F145" s="18"/>
      <c r="G145" s="19"/>
      <c r="H145" s="4"/>
      <c r="I145" s="14"/>
      <c r="J145" s="20"/>
      <c r="K145" s="20"/>
      <c r="L145" s="7"/>
      <c r="M145" s="13"/>
      <c r="N145" s="18"/>
      <c r="O145" s="19"/>
      <c r="P145" s="4"/>
      <c r="Q145" s="6"/>
    </row>
    <row r="146" spans="1:17" x14ac:dyDescent="0.2">
      <c r="A146" s="14"/>
      <c r="B146" s="20"/>
      <c r="C146" s="25"/>
      <c r="D146" s="20"/>
      <c r="E146" s="13"/>
      <c r="F146" s="18"/>
      <c r="G146" s="19"/>
      <c r="H146" s="4"/>
      <c r="I146" s="14"/>
      <c r="J146" s="20"/>
      <c r="K146" s="20"/>
      <c r="L146" s="7"/>
      <c r="M146" s="13"/>
      <c r="N146" s="19"/>
      <c r="O146" s="19"/>
      <c r="P146" s="4"/>
      <c r="Q146" s="6"/>
    </row>
    <row r="147" spans="1:17" x14ac:dyDescent="0.2">
      <c r="A147" s="14"/>
      <c r="B147" s="20"/>
      <c r="C147" s="25"/>
      <c r="D147" s="20"/>
      <c r="E147" s="13"/>
      <c r="F147" s="19"/>
      <c r="G147" s="19"/>
      <c r="H147" s="4"/>
      <c r="I147" s="14"/>
      <c r="J147" s="20"/>
      <c r="K147" s="20"/>
      <c r="L147" s="7"/>
      <c r="M147" s="13"/>
      <c r="N147" s="18"/>
      <c r="O147" s="18"/>
      <c r="P147" s="4"/>
      <c r="Q147" s="6"/>
    </row>
    <row r="148" spans="1:17" x14ac:dyDescent="0.2">
      <c r="A148" s="14"/>
      <c r="B148" s="20"/>
      <c r="C148" s="25"/>
      <c r="D148" s="20"/>
      <c r="E148" s="13"/>
      <c r="F148" s="18"/>
      <c r="G148" s="19"/>
      <c r="H148" s="4"/>
      <c r="I148" s="14"/>
      <c r="J148" s="20"/>
      <c r="K148" s="20"/>
      <c r="L148" s="7"/>
      <c r="M148" s="13"/>
      <c r="N148" s="18"/>
      <c r="O148" s="19"/>
      <c r="P148" s="4"/>
      <c r="Q148" s="6"/>
    </row>
    <row r="149" spans="1:17" x14ac:dyDescent="0.2">
      <c r="A149" s="14"/>
      <c r="B149" s="20"/>
      <c r="C149" s="25"/>
      <c r="D149" s="20"/>
      <c r="E149" s="13"/>
      <c r="F149" s="18"/>
      <c r="G149" s="19"/>
      <c r="H149" s="4"/>
      <c r="I149" s="14"/>
      <c r="J149" s="20"/>
      <c r="K149" s="20"/>
      <c r="L149" s="7"/>
      <c r="M149" s="13"/>
      <c r="N149" s="19"/>
      <c r="O149" s="19"/>
      <c r="P149" s="4"/>
      <c r="Q149" s="6"/>
    </row>
    <row r="150" spans="1:17" x14ac:dyDescent="0.2">
      <c r="A150" s="14"/>
      <c r="B150" s="20"/>
      <c r="C150" s="25"/>
      <c r="D150" s="20"/>
      <c r="E150" s="13"/>
      <c r="F150" s="18"/>
      <c r="G150" s="19"/>
      <c r="H150" s="4"/>
      <c r="I150" s="14"/>
      <c r="J150" s="20"/>
      <c r="K150" s="20"/>
      <c r="L150" s="7"/>
      <c r="M150" s="13"/>
      <c r="N150" s="19"/>
      <c r="O150" s="19"/>
      <c r="P150" s="4"/>
      <c r="Q150" s="6"/>
    </row>
    <row r="151" spans="1:17" x14ac:dyDescent="0.2">
      <c r="A151" s="14"/>
      <c r="B151" s="20"/>
      <c r="C151" s="25"/>
      <c r="D151" s="20"/>
      <c r="E151" s="13"/>
      <c r="F151" s="18"/>
      <c r="G151" s="19"/>
      <c r="H151" s="4"/>
      <c r="I151" s="14"/>
      <c r="J151" s="20"/>
      <c r="K151" s="20"/>
      <c r="L151" s="7"/>
      <c r="M151" s="13"/>
      <c r="N151" s="19"/>
      <c r="O151" s="19"/>
      <c r="P151" s="4"/>
      <c r="Q151" s="6"/>
    </row>
    <row r="152" spans="1:17" x14ac:dyDescent="0.2">
      <c r="A152" s="14"/>
      <c r="B152" s="20"/>
      <c r="C152" s="25"/>
      <c r="D152" s="20"/>
      <c r="E152" s="13"/>
      <c r="F152" s="18"/>
      <c r="G152" s="19"/>
      <c r="H152" s="4"/>
      <c r="I152" s="14"/>
      <c r="J152" s="20"/>
      <c r="K152" s="20"/>
      <c r="L152" s="7"/>
      <c r="M152" s="13"/>
      <c r="N152" s="18"/>
      <c r="O152" s="19"/>
      <c r="P152" s="4"/>
      <c r="Q152" s="6"/>
    </row>
    <row r="153" spans="1:17" x14ac:dyDescent="0.2">
      <c r="A153" s="14"/>
      <c r="B153" s="20"/>
      <c r="C153" s="25"/>
      <c r="D153" s="20"/>
      <c r="E153" s="13"/>
      <c r="F153" s="18"/>
      <c r="G153" s="19"/>
      <c r="H153" s="4"/>
      <c r="I153" s="14"/>
      <c r="J153" s="20"/>
      <c r="K153" s="20"/>
      <c r="L153" s="7"/>
      <c r="M153" s="13"/>
      <c r="N153" s="18"/>
      <c r="O153" s="19"/>
      <c r="P153" s="4"/>
      <c r="Q153" s="6"/>
    </row>
    <row r="154" spans="1:17" x14ac:dyDescent="0.2">
      <c r="A154" s="14"/>
      <c r="B154" s="20"/>
      <c r="C154" s="25"/>
      <c r="D154" s="20"/>
      <c r="E154" s="13"/>
      <c r="F154" s="18"/>
      <c r="G154" s="19"/>
      <c r="H154" s="4"/>
      <c r="I154" s="14"/>
      <c r="J154" s="20"/>
      <c r="K154" s="20"/>
      <c r="L154" s="7"/>
      <c r="M154" s="13"/>
      <c r="N154" s="18"/>
      <c r="O154" s="19"/>
      <c r="P154" s="4"/>
      <c r="Q154" s="6"/>
    </row>
    <row r="155" spans="1:17" x14ac:dyDescent="0.2">
      <c r="A155" s="14"/>
      <c r="B155" s="20"/>
      <c r="C155" s="25"/>
      <c r="D155" s="20"/>
      <c r="E155" s="13"/>
      <c r="F155" s="18"/>
      <c r="G155" s="19"/>
      <c r="H155" s="4"/>
      <c r="I155" s="14"/>
      <c r="J155" s="20"/>
      <c r="K155" s="20"/>
      <c r="L155" s="7"/>
      <c r="M155" s="13"/>
      <c r="N155" s="18"/>
      <c r="O155" s="19"/>
      <c r="P155" s="4"/>
      <c r="Q155" s="6"/>
    </row>
    <row r="156" spans="1:17" x14ac:dyDescent="0.2">
      <c r="A156" s="14"/>
      <c r="B156" s="20"/>
      <c r="C156" s="25"/>
      <c r="D156" s="20"/>
      <c r="E156" s="13"/>
      <c r="F156" s="18"/>
      <c r="G156" s="19"/>
      <c r="H156" s="4"/>
      <c r="I156" s="14"/>
      <c r="J156" s="20"/>
      <c r="K156" s="25"/>
      <c r="L156" s="7"/>
      <c r="M156" s="13"/>
      <c r="N156" s="18"/>
      <c r="O156" s="19"/>
      <c r="P156" s="4"/>
      <c r="Q156" s="6"/>
    </row>
    <row r="157" spans="1:17" x14ac:dyDescent="0.2">
      <c r="A157" s="14"/>
      <c r="B157" s="20"/>
      <c r="C157" s="25"/>
      <c r="D157" s="20"/>
      <c r="E157" s="13"/>
      <c r="F157" s="18"/>
      <c r="G157" s="19"/>
      <c r="H157" s="4"/>
      <c r="I157" s="14"/>
      <c r="J157" s="20"/>
      <c r="K157" s="25"/>
      <c r="L157" s="7"/>
      <c r="M157" s="13"/>
      <c r="N157" s="18"/>
      <c r="O157" s="18"/>
      <c r="P157" s="4"/>
      <c r="Q157" s="6"/>
    </row>
    <row r="158" spans="1:17" x14ac:dyDescent="0.2">
      <c r="A158" s="14"/>
      <c r="B158" s="20"/>
      <c r="C158" s="25"/>
      <c r="D158" s="20"/>
      <c r="E158" s="13"/>
      <c r="F158" s="18"/>
      <c r="G158" s="19"/>
      <c r="H158" s="4"/>
      <c r="I158" s="14"/>
      <c r="J158" s="20"/>
      <c r="K158" s="25"/>
      <c r="L158" s="7"/>
      <c r="M158" s="13"/>
      <c r="N158" s="18"/>
      <c r="O158" s="19"/>
      <c r="P158" s="4"/>
      <c r="Q158" s="6"/>
    </row>
    <row r="159" spans="1:17" x14ac:dyDescent="0.2">
      <c r="A159" s="14"/>
      <c r="B159" s="20"/>
      <c r="C159" s="25"/>
      <c r="D159" s="20"/>
      <c r="E159" s="13"/>
      <c r="F159" s="18"/>
      <c r="G159" s="19"/>
      <c r="H159" s="4"/>
      <c r="I159" s="14"/>
      <c r="J159" s="20"/>
      <c r="K159" s="25"/>
      <c r="L159" s="7"/>
      <c r="M159" s="13"/>
      <c r="N159" s="18"/>
      <c r="O159" s="19"/>
      <c r="P159" s="4"/>
      <c r="Q159" s="6"/>
    </row>
    <row r="160" spans="1:17" x14ac:dyDescent="0.2">
      <c r="A160" s="14"/>
      <c r="B160" s="20"/>
      <c r="C160" s="25"/>
      <c r="D160" s="20"/>
      <c r="E160" s="13"/>
      <c r="F160" s="18"/>
      <c r="G160" s="19"/>
      <c r="H160" s="4"/>
      <c r="I160" s="14"/>
      <c r="J160" s="20"/>
      <c r="K160" s="25"/>
      <c r="L160" s="7"/>
      <c r="M160" s="13"/>
      <c r="N160" s="18"/>
      <c r="O160" s="19"/>
      <c r="P160" s="4"/>
      <c r="Q160" s="6"/>
    </row>
    <row r="161" spans="1:17" x14ac:dyDescent="0.2">
      <c r="A161" s="14"/>
      <c r="B161" s="20"/>
      <c r="C161" s="25"/>
      <c r="D161" s="20"/>
      <c r="E161" s="13"/>
      <c r="F161" s="18"/>
      <c r="G161" s="19"/>
      <c r="H161" s="4"/>
      <c r="I161" s="14"/>
      <c r="J161" s="20"/>
      <c r="K161" s="25"/>
      <c r="L161" s="7"/>
      <c r="M161" s="13"/>
      <c r="N161" s="18"/>
      <c r="O161" s="19"/>
      <c r="P161" s="4"/>
      <c r="Q161" s="6"/>
    </row>
    <row r="162" spans="1:17" x14ac:dyDescent="0.2">
      <c r="A162" s="14"/>
      <c r="B162" s="20"/>
      <c r="C162" s="25"/>
      <c r="D162" s="20"/>
      <c r="E162" s="13"/>
      <c r="F162" s="18"/>
      <c r="G162" s="19"/>
      <c r="H162" s="26"/>
      <c r="I162" s="14"/>
      <c r="J162" s="20"/>
      <c r="K162" s="25"/>
      <c r="L162" s="7"/>
      <c r="M162" s="13"/>
      <c r="N162" s="18"/>
      <c r="O162" s="19"/>
      <c r="P162" s="4"/>
      <c r="Q162" s="6"/>
    </row>
    <row r="163" spans="1:17" x14ac:dyDescent="0.2">
      <c r="A163" s="14"/>
      <c r="B163" s="20"/>
      <c r="C163" s="25"/>
      <c r="D163" s="20"/>
      <c r="E163" s="13"/>
      <c r="F163" s="18"/>
      <c r="G163" s="19"/>
      <c r="H163" s="4"/>
      <c r="I163" s="14"/>
      <c r="J163" s="20"/>
      <c r="K163" s="25"/>
      <c r="L163" s="7"/>
      <c r="M163" s="13"/>
      <c r="N163" s="18"/>
      <c r="O163" s="19"/>
      <c r="P163" s="4"/>
      <c r="Q163" s="6"/>
    </row>
    <row r="164" spans="1:17" x14ac:dyDescent="0.2">
      <c r="A164" s="14"/>
      <c r="B164" s="20"/>
      <c r="C164" s="25"/>
      <c r="D164" s="20"/>
      <c r="E164" s="13"/>
      <c r="F164" s="18"/>
      <c r="G164" s="19"/>
      <c r="H164" s="4"/>
      <c r="I164" s="14"/>
      <c r="J164" s="20"/>
      <c r="K164" s="25"/>
      <c r="L164" s="20"/>
      <c r="M164" s="13"/>
      <c r="N164" s="18"/>
      <c r="O164" s="19"/>
      <c r="P164" s="4"/>
      <c r="Q164" s="6"/>
    </row>
    <row r="165" spans="1:17" x14ac:dyDescent="0.2">
      <c r="A165" s="14"/>
      <c r="B165" s="20"/>
      <c r="C165" s="25"/>
      <c r="D165" s="20"/>
      <c r="E165" s="13"/>
      <c r="F165" s="18"/>
      <c r="G165" s="19"/>
      <c r="H165" s="4"/>
      <c r="I165" s="14"/>
      <c r="J165" s="20"/>
      <c r="K165" s="25"/>
      <c r="L165" s="20"/>
      <c r="M165" s="13"/>
      <c r="N165" s="18"/>
      <c r="O165" s="19"/>
      <c r="P165" s="4"/>
      <c r="Q165" s="6"/>
    </row>
    <row r="166" spans="1:17" x14ac:dyDescent="0.2">
      <c r="A166" s="14"/>
      <c r="B166" s="20"/>
      <c r="C166" s="25"/>
      <c r="D166" s="20"/>
      <c r="E166" s="13"/>
      <c r="F166" s="18"/>
      <c r="G166" s="19"/>
      <c r="H166" s="4"/>
      <c r="I166" s="14"/>
      <c r="J166" s="20"/>
      <c r="K166" s="25"/>
      <c r="L166" s="20"/>
      <c r="M166" s="13"/>
      <c r="N166" s="18"/>
      <c r="O166" s="19"/>
      <c r="P166" s="4"/>
      <c r="Q166" s="6"/>
    </row>
    <row r="167" spans="1:17" x14ac:dyDescent="0.2">
      <c r="A167" s="14"/>
      <c r="B167" s="20"/>
      <c r="C167" s="25"/>
      <c r="D167" s="7"/>
      <c r="E167" s="13"/>
      <c r="F167" s="18"/>
      <c r="G167" s="19"/>
      <c r="H167" s="4"/>
      <c r="I167" s="14"/>
      <c r="J167" s="20"/>
      <c r="K167" s="25"/>
      <c r="L167" s="20"/>
      <c r="M167" s="13"/>
      <c r="N167" s="18"/>
      <c r="O167" s="19"/>
      <c r="P167" s="4"/>
      <c r="Q167" s="6"/>
    </row>
    <row r="168" spans="1:17" x14ac:dyDescent="0.2">
      <c r="A168" s="14"/>
      <c r="B168" s="20"/>
      <c r="C168" s="25"/>
      <c r="D168" s="7"/>
      <c r="E168" s="13"/>
      <c r="F168" s="18"/>
      <c r="G168" s="19"/>
      <c r="H168" s="4"/>
      <c r="I168" s="14"/>
      <c r="J168" s="20"/>
      <c r="K168" s="25"/>
      <c r="L168" s="20"/>
      <c r="M168" s="13"/>
      <c r="N168" s="18"/>
      <c r="O168" s="19"/>
      <c r="P168" s="4"/>
      <c r="Q168" s="6"/>
    </row>
    <row r="169" spans="1:17" x14ac:dyDescent="0.2">
      <c r="A169" s="14"/>
      <c r="B169" s="20"/>
      <c r="C169" s="25"/>
      <c r="D169" s="7"/>
      <c r="E169" s="13"/>
      <c r="F169" s="18"/>
      <c r="G169" s="19"/>
      <c r="H169" s="4"/>
      <c r="I169" s="14"/>
      <c r="J169" s="20"/>
      <c r="K169" s="25"/>
      <c r="L169" s="20"/>
      <c r="M169" s="13"/>
      <c r="N169" s="18"/>
      <c r="O169" s="19"/>
      <c r="P169" s="4"/>
      <c r="Q169" s="6"/>
    </row>
    <row r="170" spans="1:17" x14ac:dyDescent="0.2">
      <c r="A170" s="14"/>
      <c r="B170" s="20"/>
      <c r="C170" s="25"/>
      <c r="D170" s="7"/>
      <c r="E170" s="13"/>
      <c r="F170" s="18"/>
      <c r="G170" s="19"/>
      <c r="H170" s="4"/>
      <c r="I170" s="14"/>
      <c r="J170" s="20"/>
      <c r="K170" s="25"/>
      <c r="L170" s="20"/>
      <c r="M170" s="13"/>
      <c r="N170" s="18"/>
      <c r="O170" s="19"/>
      <c r="P170" s="4"/>
      <c r="Q170" s="6"/>
    </row>
    <row r="171" spans="1:17" x14ac:dyDescent="0.2">
      <c r="A171" s="14"/>
      <c r="B171" s="20"/>
      <c r="C171" s="25"/>
      <c r="D171" s="7"/>
      <c r="E171" s="13"/>
      <c r="F171" s="18"/>
      <c r="G171" s="19"/>
      <c r="H171" s="4"/>
      <c r="I171" s="14"/>
      <c r="J171" s="20"/>
      <c r="K171" s="25"/>
      <c r="L171" s="20"/>
      <c r="M171" s="13"/>
      <c r="N171" s="18"/>
      <c r="O171" s="19"/>
      <c r="P171" s="4"/>
      <c r="Q171" s="6"/>
    </row>
    <row r="172" spans="1:17" x14ac:dyDescent="0.2">
      <c r="A172" s="14"/>
      <c r="B172" s="20"/>
      <c r="C172" s="25"/>
      <c r="D172" s="7"/>
      <c r="E172" s="13"/>
      <c r="F172" s="18"/>
      <c r="G172" s="19"/>
      <c r="H172" s="4"/>
      <c r="I172" s="14"/>
      <c r="J172" s="20"/>
      <c r="K172" s="25"/>
      <c r="L172" s="20"/>
      <c r="M172" s="13"/>
      <c r="N172" s="18"/>
      <c r="O172" s="19"/>
      <c r="P172" s="4"/>
      <c r="Q172" s="6"/>
    </row>
    <row r="173" spans="1:17" x14ac:dyDescent="0.2">
      <c r="A173" s="14"/>
      <c r="B173" s="20"/>
      <c r="C173" s="25"/>
      <c r="D173" s="7"/>
      <c r="E173" s="13"/>
      <c r="F173" s="18"/>
      <c r="G173" s="19"/>
      <c r="H173" s="4"/>
      <c r="I173" s="14"/>
      <c r="J173" s="20"/>
      <c r="K173" s="25"/>
      <c r="L173" s="20"/>
      <c r="M173" s="13"/>
      <c r="N173" s="18"/>
      <c r="O173" s="19"/>
      <c r="P173" s="4"/>
      <c r="Q173" s="6"/>
    </row>
    <row r="174" spans="1:17" x14ac:dyDescent="0.2">
      <c r="A174" s="14"/>
      <c r="B174" s="20"/>
      <c r="C174" s="25"/>
      <c r="D174" s="7"/>
      <c r="E174" s="13"/>
      <c r="F174" s="18"/>
      <c r="G174" s="19"/>
      <c r="H174" s="4"/>
      <c r="I174" s="14"/>
      <c r="J174" s="20"/>
      <c r="K174" s="25"/>
      <c r="L174" s="20"/>
      <c r="M174" s="13"/>
      <c r="N174" s="18"/>
      <c r="O174" s="19"/>
      <c r="P174" s="4"/>
      <c r="Q174" s="6"/>
    </row>
    <row r="175" spans="1:17" x14ac:dyDescent="0.2">
      <c r="A175" s="14"/>
      <c r="B175" s="20"/>
      <c r="C175" s="25"/>
      <c r="D175" s="7"/>
      <c r="E175" s="13"/>
      <c r="F175" s="18"/>
      <c r="G175" s="19"/>
      <c r="H175" s="4"/>
      <c r="I175" s="14"/>
      <c r="J175" s="20"/>
      <c r="K175" s="25"/>
      <c r="L175" s="20"/>
      <c r="M175" s="13"/>
      <c r="N175" s="18"/>
      <c r="O175" s="19"/>
      <c r="P175" s="4"/>
      <c r="Q175" s="6"/>
    </row>
    <row r="176" spans="1:17" x14ac:dyDescent="0.2">
      <c r="A176" s="14"/>
      <c r="B176" s="20"/>
      <c r="C176" s="25"/>
      <c r="D176" s="7"/>
      <c r="E176" s="13"/>
      <c r="F176" s="18"/>
      <c r="G176" s="19"/>
      <c r="H176" s="4"/>
      <c r="I176" s="14"/>
      <c r="J176" s="20"/>
      <c r="K176" s="25"/>
      <c r="L176" s="20"/>
      <c r="M176" s="13"/>
      <c r="N176" s="18"/>
      <c r="O176" s="19"/>
      <c r="P176" s="4"/>
      <c r="Q176" s="6"/>
    </row>
    <row r="177" spans="1:17" x14ac:dyDescent="0.2">
      <c r="A177" s="14"/>
      <c r="B177" s="20"/>
      <c r="C177" s="25"/>
      <c r="D177" s="7"/>
      <c r="E177" s="13"/>
      <c r="F177" s="19"/>
      <c r="G177" s="19"/>
      <c r="H177" s="4"/>
      <c r="I177" s="14"/>
      <c r="J177" s="20"/>
      <c r="K177" s="25"/>
      <c r="L177" s="20"/>
      <c r="M177" s="13"/>
      <c r="N177" s="18"/>
      <c r="O177" s="19"/>
      <c r="P177" s="26"/>
      <c r="Q177" s="6"/>
    </row>
    <row r="178" spans="1:17" x14ac:dyDescent="0.2">
      <c r="A178" s="14"/>
      <c r="B178" s="20"/>
      <c r="C178" s="25"/>
      <c r="D178" s="7"/>
      <c r="E178" s="13"/>
      <c r="F178" s="18"/>
      <c r="G178" s="19"/>
      <c r="H178" s="4"/>
      <c r="I178" s="14"/>
      <c r="J178" s="20"/>
      <c r="K178" s="25"/>
      <c r="L178" s="7"/>
      <c r="M178" s="13"/>
      <c r="N178" s="18"/>
      <c r="O178" s="19"/>
      <c r="P178" s="4"/>
      <c r="Q178" s="6"/>
    </row>
    <row r="179" spans="1:17" x14ac:dyDescent="0.2">
      <c r="A179" s="14"/>
      <c r="B179" s="20"/>
      <c r="C179" s="25"/>
      <c r="D179" s="7"/>
      <c r="E179" s="13"/>
      <c r="F179" s="18"/>
      <c r="G179" s="19"/>
      <c r="H179" s="4"/>
      <c r="I179" s="14"/>
      <c r="J179" s="20"/>
      <c r="K179" s="25"/>
      <c r="L179" s="7"/>
      <c r="M179" s="13"/>
      <c r="N179" s="18"/>
      <c r="O179" s="19"/>
      <c r="P179" s="4"/>
      <c r="Q179" s="6"/>
    </row>
    <row r="180" spans="1:17" x14ac:dyDescent="0.2">
      <c r="A180" s="14"/>
      <c r="B180" s="20"/>
      <c r="C180" s="25"/>
      <c r="D180" s="7"/>
      <c r="E180" s="13"/>
      <c r="F180" s="18"/>
      <c r="G180" s="19"/>
      <c r="H180" s="4"/>
      <c r="I180" s="14"/>
      <c r="J180" s="20"/>
      <c r="K180" s="25"/>
      <c r="L180" s="7"/>
      <c r="M180" s="13"/>
      <c r="N180" s="18"/>
      <c r="O180" s="19"/>
      <c r="P180" s="4"/>
      <c r="Q180" s="6"/>
    </row>
    <row r="181" spans="1:17" x14ac:dyDescent="0.2">
      <c r="A181" s="14"/>
      <c r="B181" s="20"/>
      <c r="C181" s="25"/>
      <c r="D181" s="7"/>
      <c r="E181" s="13"/>
      <c r="F181" s="18"/>
      <c r="G181" s="19"/>
      <c r="H181" s="4"/>
      <c r="I181" s="14"/>
      <c r="J181" s="20"/>
      <c r="K181" s="25"/>
      <c r="L181" s="7"/>
      <c r="M181" s="13"/>
      <c r="N181" s="18"/>
      <c r="O181" s="19"/>
      <c r="P181" s="4"/>
      <c r="Q181" s="6"/>
    </row>
    <row r="182" spans="1:17" x14ac:dyDescent="0.2">
      <c r="A182" s="14"/>
      <c r="B182" s="20"/>
      <c r="C182" s="25"/>
      <c r="D182" s="7"/>
      <c r="E182" s="13"/>
      <c r="F182" s="18"/>
      <c r="G182" s="19"/>
      <c r="H182" s="4"/>
      <c r="I182" s="14"/>
      <c r="J182" s="20"/>
      <c r="K182" s="25"/>
      <c r="L182" s="7"/>
      <c r="M182" s="13"/>
      <c r="N182" s="18"/>
      <c r="O182" s="19"/>
      <c r="P182" s="4"/>
      <c r="Q182" s="6"/>
    </row>
    <row r="183" spans="1:17" x14ac:dyDescent="0.2">
      <c r="A183" s="14"/>
      <c r="B183" s="20"/>
      <c r="C183" s="25"/>
      <c r="D183" s="7"/>
      <c r="E183" s="13"/>
      <c r="F183" s="18"/>
      <c r="G183" s="19"/>
      <c r="H183" s="4"/>
      <c r="I183" s="14"/>
      <c r="J183" s="20"/>
      <c r="K183" s="25"/>
      <c r="L183" s="7"/>
      <c r="M183" s="13"/>
      <c r="N183" s="18"/>
      <c r="O183" s="19"/>
      <c r="P183" s="4"/>
      <c r="Q183" s="6"/>
    </row>
    <row r="184" spans="1:17" x14ac:dyDescent="0.2">
      <c r="A184" s="14"/>
      <c r="B184" s="20"/>
      <c r="C184" s="25"/>
      <c r="D184" s="7"/>
      <c r="E184" s="13"/>
      <c r="F184" s="18"/>
      <c r="G184" s="19"/>
      <c r="H184" s="4"/>
      <c r="I184" s="14"/>
      <c r="J184" s="20"/>
      <c r="K184" s="25"/>
      <c r="L184" s="7"/>
      <c r="M184" s="13"/>
      <c r="N184" s="19"/>
      <c r="O184" s="19"/>
      <c r="P184" s="4"/>
      <c r="Q184" s="6"/>
    </row>
    <row r="185" spans="1:17" x14ac:dyDescent="0.2">
      <c r="A185" s="14"/>
      <c r="B185" s="20"/>
      <c r="C185" s="25"/>
      <c r="D185" s="7"/>
      <c r="E185" s="13"/>
      <c r="F185" s="18"/>
      <c r="G185" s="19"/>
      <c r="H185" s="4"/>
      <c r="I185" s="14"/>
      <c r="J185" s="20"/>
      <c r="K185" s="25"/>
      <c r="L185" s="7"/>
      <c r="M185" s="13"/>
      <c r="N185" s="18"/>
      <c r="O185" s="19"/>
      <c r="P185" s="4"/>
      <c r="Q185" s="6"/>
    </row>
    <row r="186" spans="1:17" x14ac:dyDescent="0.2">
      <c r="A186" s="14"/>
      <c r="B186" s="20"/>
      <c r="C186" s="25"/>
      <c r="D186" s="7"/>
      <c r="E186" s="13"/>
      <c r="F186" s="18"/>
      <c r="G186" s="19"/>
      <c r="H186" s="4"/>
      <c r="I186" s="14"/>
      <c r="J186" s="20"/>
      <c r="K186" s="25"/>
      <c r="L186" s="7"/>
      <c r="M186" s="13"/>
      <c r="N186" s="18"/>
      <c r="O186" s="19"/>
      <c r="P186" s="4"/>
      <c r="Q186" s="6"/>
    </row>
    <row r="187" spans="1:17" x14ac:dyDescent="0.2">
      <c r="A187" s="14"/>
      <c r="B187" s="20"/>
      <c r="C187" s="25"/>
      <c r="D187" s="7"/>
      <c r="E187" s="13"/>
      <c r="F187" s="18"/>
      <c r="G187" s="19"/>
      <c r="H187" s="4"/>
      <c r="I187" s="14"/>
      <c r="J187" s="20"/>
      <c r="K187" s="25"/>
      <c r="L187" s="7"/>
      <c r="M187" s="13"/>
      <c r="N187" s="18"/>
      <c r="O187" s="19"/>
      <c r="P187" s="4"/>
      <c r="Q187" s="6"/>
    </row>
    <row r="188" spans="1:17" x14ac:dyDescent="0.2">
      <c r="A188" s="14"/>
      <c r="B188" s="20"/>
      <c r="C188" s="25"/>
      <c r="D188" s="7"/>
      <c r="E188" s="13"/>
      <c r="F188" s="18"/>
      <c r="G188" s="19"/>
      <c r="H188" s="4"/>
      <c r="I188" s="14"/>
      <c r="J188" s="20"/>
      <c r="K188" s="25"/>
      <c r="L188" s="7"/>
      <c r="M188" s="13"/>
      <c r="N188" s="18"/>
      <c r="O188" s="19"/>
      <c r="P188" s="4"/>
      <c r="Q188" s="6"/>
    </row>
    <row r="189" spans="1:17" x14ac:dyDescent="0.2">
      <c r="A189" s="14"/>
      <c r="B189" s="20"/>
      <c r="C189" s="25"/>
      <c r="D189" s="7"/>
      <c r="E189" s="13"/>
      <c r="F189" s="18"/>
      <c r="G189" s="19"/>
      <c r="H189" s="4"/>
      <c r="I189" s="14"/>
      <c r="J189" s="20"/>
      <c r="K189" s="25"/>
      <c r="L189" s="7"/>
      <c r="M189" s="13"/>
      <c r="N189" s="18"/>
      <c r="O189" s="19"/>
      <c r="P189" s="4"/>
      <c r="Q189" s="6"/>
    </row>
    <row r="190" spans="1:17" x14ac:dyDescent="0.2">
      <c r="A190" s="14"/>
      <c r="B190" s="20"/>
      <c r="C190" s="25"/>
      <c r="D190" s="7"/>
      <c r="E190" s="13"/>
      <c r="F190" s="19"/>
      <c r="G190" s="19"/>
      <c r="H190" s="4"/>
      <c r="I190" s="14"/>
      <c r="J190" s="20"/>
      <c r="K190" s="25"/>
      <c r="L190" s="7"/>
      <c r="M190" s="13"/>
      <c r="N190" s="18"/>
      <c r="O190" s="19"/>
      <c r="P190" s="4"/>
      <c r="Q190" s="6"/>
    </row>
    <row r="191" spans="1:17" x14ac:dyDescent="0.2">
      <c r="A191" s="14"/>
      <c r="B191" s="20"/>
      <c r="C191" s="25"/>
      <c r="D191" s="7"/>
      <c r="E191" s="13"/>
      <c r="F191" s="18"/>
      <c r="G191" s="19"/>
      <c r="H191" s="4"/>
      <c r="I191" s="14"/>
      <c r="J191" s="20"/>
      <c r="K191" s="25"/>
      <c r="L191" s="7"/>
      <c r="M191" s="13"/>
      <c r="N191" s="19"/>
      <c r="O191" s="19"/>
      <c r="P191" s="4"/>
      <c r="Q191" s="6"/>
    </row>
    <row r="192" spans="1:17" x14ac:dyDescent="0.2">
      <c r="A192" s="14"/>
      <c r="B192" s="20"/>
      <c r="C192" s="25"/>
      <c r="D192" s="7"/>
      <c r="E192" s="13"/>
      <c r="F192" s="18"/>
      <c r="G192" s="19"/>
      <c r="H192" s="4"/>
      <c r="I192" s="14"/>
      <c r="J192" s="20"/>
      <c r="K192" s="25"/>
      <c r="L192" s="7"/>
      <c r="M192" s="13"/>
      <c r="N192" s="19"/>
      <c r="O192" s="19"/>
      <c r="P192" s="4"/>
      <c r="Q192" s="6"/>
    </row>
    <row r="193" spans="1:17" x14ac:dyDescent="0.2">
      <c r="A193" s="14"/>
      <c r="B193" s="20"/>
      <c r="C193" s="25"/>
      <c r="D193" s="7"/>
      <c r="E193" s="13"/>
      <c r="F193" s="18"/>
      <c r="G193" s="19"/>
      <c r="H193" s="4"/>
      <c r="I193" s="14"/>
      <c r="J193" s="20"/>
      <c r="K193" s="25"/>
      <c r="L193" s="7"/>
      <c r="M193" s="13"/>
      <c r="N193" s="18"/>
      <c r="O193" s="19"/>
      <c r="P193" s="4"/>
      <c r="Q193" s="6"/>
    </row>
    <row r="194" spans="1:17" x14ac:dyDescent="0.2">
      <c r="A194" s="14"/>
      <c r="B194" s="20"/>
      <c r="C194" s="25"/>
      <c r="D194" s="7"/>
      <c r="E194" s="13"/>
      <c r="F194" s="18"/>
      <c r="G194" s="19"/>
      <c r="H194" s="4"/>
      <c r="I194" s="14"/>
      <c r="J194" s="20"/>
      <c r="K194" s="25"/>
      <c r="L194" s="7"/>
      <c r="M194" s="13"/>
      <c r="N194" s="19"/>
      <c r="O194" s="19"/>
      <c r="P194" s="4"/>
      <c r="Q194" s="6"/>
    </row>
    <row r="195" spans="1:17" x14ac:dyDescent="0.2">
      <c r="A195" s="14"/>
      <c r="B195" s="20"/>
      <c r="C195" s="25"/>
      <c r="D195" s="7"/>
      <c r="E195" s="13"/>
      <c r="F195" s="18"/>
      <c r="G195" s="19"/>
      <c r="H195" s="4"/>
      <c r="I195" s="14"/>
      <c r="J195" s="20"/>
      <c r="K195" s="25"/>
      <c r="L195" s="7"/>
      <c r="M195" s="13"/>
      <c r="N195" s="19"/>
      <c r="O195" s="19"/>
      <c r="P195" s="4"/>
      <c r="Q195" s="6"/>
    </row>
    <row r="196" spans="1:17" x14ac:dyDescent="0.2">
      <c r="A196" s="14"/>
      <c r="B196" s="20"/>
      <c r="C196" s="25"/>
      <c r="D196" s="7"/>
      <c r="E196" s="13"/>
      <c r="F196" s="18"/>
      <c r="G196" s="19"/>
      <c r="H196" s="4"/>
      <c r="I196" s="14"/>
      <c r="J196" s="20"/>
      <c r="K196" s="25"/>
      <c r="L196" s="7"/>
      <c r="M196" s="13"/>
      <c r="N196" s="19"/>
      <c r="O196" s="19"/>
      <c r="P196" s="4"/>
      <c r="Q196" s="6"/>
    </row>
    <row r="197" spans="1:17" x14ac:dyDescent="0.2">
      <c r="A197" s="14"/>
      <c r="B197" s="20"/>
      <c r="C197" s="25"/>
      <c r="D197" s="7"/>
      <c r="E197" s="13"/>
      <c r="F197" s="19"/>
      <c r="G197" s="19"/>
      <c r="H197" s="4"/>
      <c r="I197" s="14"/>
      <c r="J197" s="20"/>
      <c r="K197" s="25"/>
      <c r="L197" s="7"/>
      <c r="M197" s="13"/>
      <c r="N197" s="18"/>
      <c r="O197" s="18"/>
      <c r="P197" s="4"/>
      <c r="Q197" s="6"/>
    </row>
    <row r="198" spans="1:17" x14ac:dyDescent="0.2">
      <c r="A198" s="14"/>
      <c r="B198" s="20"/>
      <c r="C198" s="25"/>
      <c r="D198" s="7"/>
      <c r="E198" s="13"/>
      <c r="F198" s="19"/>
      <c r="G198" s="19"/>
      <c r="H198" s="4"/>
      <c r="I198" s="14"/>
      <c r="J198" s="20"/>
      <c r="K198" s="25"/>
      <c r="L198" s="7"/>
      <c r="M198" s="13"/>
      <c r="N198" s="18"/>
      <c r="O198" s="18"/>
      <c r="P198" s="4"/>
      <c r="Q198" s="6"/>
    </row>
    <row r="199" spans="1:17" x14ac:dyDescent="0.2">
      <c r="A199" s="14"/>
      <c r="B199" s="20"/>
      <c r="C199" s="25"/>
      <c r="D199" s="7"/>
      <c r="E199" s="13"/>
      <c r="F199" s="18"/>
      <c r="G199" s="19"/>
      <c r="H199" s="4"/>
      <c r="I199" s="14"/>
      <c r="J199" s="20"/>
      <c r="K199" s="25"/>
      <c r="L199" s="7"/>
      <c r="M199" s="13"/>
      <c r="N199" s="18"/>
      <c r="O199" s="18"/>
      <c r="P199" s="4"/>
      <c r="Q199" s="6"/>
    </row>
    <row r="200" spans="1:17" x14ac:dyDescent="0.2">
      <c r="A200" s="14"/>
      <c r="B200" s="20"/>
      <c r="C200" s="25"/>
      <c r="D200" s="7"/>
      <c r="E200" s="13"/>
      <c r="F200" s="19"/>
      <c r="G200" s="19"/>
      <c r="H200" s="4"/>
      <c r="I200" s="14"/>
      <c r="J200" s="20"/>
      <c r="K200" s="25"/>
      <c r="L200" s="7"/>
      <c r="M200" s="13"/>
      <c r="N200" s="18"/>
      <c r="O200" s="18"/>
      <c r="P200" s="4"/>
      <c r="Q200" s="6"/>
    </row>
    <row r="201" spans="1:17" x14ac:dyDescent="0.2">
      <c r="A201" s="14"/>
      <c r="B201" s="20"/>
      <c r="C201" s="25"/>
      <c r="D201" s="7"/>
      <c r="E201" s="13"/>
      <c r="F201" s="19"/>
      <c r="G201" s="19"/>
      <c r="H201" s="4"/>
      <c r="I201" s="14"/>
      <c r="J201" s="20"/>
      <c r="K201" s="25"/>
      <c r="L201" s="7"/>
      <c r="M201" s="13"/>
      <c r="N201" s="18"/>
      <c r="O201" s="18"/>
      <c r="P201" s="4"/>
      <c r="Q201" s="6"/>
    </row>
    <row r="202" spans="1:17" x14ac:dyDescent="0.2">
      <c r="A202" s="14"/>
      <c r="B202" s="20"/>
      <c r="C202" s="25"/>
      <c r="D202" s="7"/>
      <c r="E202" s="13"/>
      <c r="F202" s="19"/>
      <c r="G202" s="19"/>
      <c r="H202" s="4"/>
      <c r="I202" s="14"/>
      <c r="J202" s="20"/>
      <c r="K202" s="25"/>
      <c r="L202" s="7"/>
      <c r="M202" s="13"/>
      <c r="N202" s="18"/>
      <c r="O202" s="18"/>
      <c r="P202" s="4"/>
      <c r="Q202" s="6"/>
    </row>
    <row r="203" spans="1:17" x14ac:dyDescent="0.2">
      <c r="A203" s="14"/>
      <c r="B203" s="20"/>
      <c r="C203" s="25"/>
      <c r="D203" s="7"/>
      <c r="E203" s="13"/>
      <c r="F203" s="18"/>
      <c r="G203" s="18"/>
      <c r="H203" s="4"/>
      <c r="I203" s="14"/>
      <c r="J203" s="20"/>
      <c r="K203" s="25"/>
      <c r="L203" s="7"/>
      <c r="M203" s="13"/>
      <c r="N203" s="18"/>
      <c r="O203" s="18"/>
      <c r="P203" s="4"/>
      <c r="Q203" s="6"/>
    </row>
    <row r="204" spans="1:17" x14ac:dyDescent="0.2">
      <c r="A204" s="14"/>
      <c r="B204" s="20"/>
      <c r="C204" s="25"/>
      <c r="D204" s="7"/>
      <c r="E204" s="13"/>
      <c r="F204" s="18"/>
      <c r="G204" s="18"/>
      <c r="H204" s="4"/>
      <c r="I204" s="14"/>
      <c r="J204" s="20"/>
      <c r="K204" s="25"/>
      <c r="L204" s="7"/>
      <c r="M204" s="13"/>
      <c r="N204" s="18"/>
      <c r="O204" s="18"/>
      <c r="P204" s="4"/>
      <c r="Q204" s="6"/>
    </row>
    <row r="205" spans="1:17" x14ac:dyDescent="0.2">
      <c r="I205" s="14"/>
      <c r="J205" s="20"/>
      <c r="K205" s="25"/>
      <c r="L205" s="7"/>
      <c r="M205" s="13"/>
      <c r="N205" s="18"/>
      <c r="O205" s="18"/>
      <c r="P205" s="4"/>
      <c r="Q205" s="6"/>
    </row>
    <row r="206" spans="1:17" x14ac:dyDescent="0.2">
      <c r="I206" s="14"/>
      <c r="J206" s="20"/>
      <c r="K206" s="25"/>
      <c r="L206" s="7"/>
      <c r="M206" s="13"/>
      <c r="N206" s="18"/>
      <c r="O206" s="18"/>
      <c r="P206" s="4"/>
      <c r="Q206" s="6"/>
    </row>
    <row r="207" spans="1:17" x14ac:dyDescent="0.2">
      <c r="I207" s="14"/>
      <c r="J207" s="20"/>
      <c r="K207" s="25"/>
      <c r="L207" s="7"/>
      <c r="M207" s="13"/>
      <c r="N207" s="18"/>
      <c r="O207" s="18"/>
      <c r="P207" s="4"/>
      <c r="Q207" s="6"/>
    </row>
    <row r="208" spans="1:17" x14ac:dyDescent="0.2">
      <c r="I208" s="14"/>
      <c r="J208" s="20"/>
      <c r="K208" s="25"/>
      <c r="L208" s="7"/>
      <c r="M208" s="13"/>
      <c r="N208" s="18"/>
      <c r="O208" s="18"/>
      <c r="P208" s="4"/>
      <c r="Q208" s="6"/>
    </row>
    <row r="209" spans="9:17" x14ac:dyDescent="0.2">
      <c r="I209" s="14"/>
      <c r="J209" s="20"/>
      <c r="K209" s="25"/>
      <c r="L209" s="7"/>
      <c r="M209" s="13"/>
      <c r="N209" s="18"/>
      <c r="O209" s="18"/>
      <c r="P209" s="4"/>
      <c r="Q209" s="6"/>
    </row>
    <row r="210" spans="9:17" x14ac:dyDescent="0.2">
      <c r="I210" s="14"/>
      <c r="J210" s="20"/>
      <c r="K210" s="25"/>
      <c r="L210" s="7"/>
      <c r="M210" s="13"/>
      <c r="N210" s="18"/>
      <c r="O210" s="18"/>
      <c r="P210" s="4"/>
      <c r="Q210" s="6"/>
    </row>
    <row r="211" spans="9:17" x14ac:dyDescent="0.2">
      <c r="I211" s="14"/>
      <c r="J211" s="20"/>
      <c r="K211" s="25"/>
      <c r="L211" s="7"/>
      <c r="M211" s="13"/>
      <c r="N211" s="18"/>
      <c r="O211" s="18"/>
      <c r="P211" s="4"/>
      <c r="Q211" s="6"/>
    </row>
    <row r="212" spans="9:17" x14ac:dyDescent="0.2">
      <c r="I212" s="14"/>
      <c r="J212" s="20"/>
      <c r="K212" s="25"/>
      <c r="L212" s="7"/>
      <c r="M212" s="13"/>
      <c r="N212" s="18"/>
      <c r="O212" s="18"/>
      <c r="P212" s="4"/>
      <c r="Q212" s="6"/>
    </row>
    <row r="213" spans="9:17" x14ac:dyDescent="0.2">
      <c r="I213" s="14"/>
      <c r="J213" s="20"/>
      <c r="K213" s="25"/>
      <c r="L213" s="7"/>
      <c r="M213" s="13"/>
      <c r="N213" s="18"/>
      <c r="O213" s="18"/>
      <c r="P213" s="4"/>
      <c r="Q213" s="6"/>
    </row>
    <row r="214" spans="9:17" x14ac:dyDescent="0.2">
      <c r="I214" s="14"/>
      <c r="J214" s="20"/>
      <c r="K214" s="25"/>
      <c r="L214" s="7"/>
      <c r="M214" s="13"/>
      <c r="N214" s="18"/>
      <c r="O214" s="18"/>
      <c r="P214" s="4"/>
      <c r="Q214" s="6"/>
    </row>
    <row r="215" spans="9:17" x14ac:dyDescent="0.2">
      <c r="I215" s="14"/>
      <c r="J215" s="20"/>
      <c r="K215" s="25"/>
      <c r="L215" s="7"/>
      <c r="M215" s="13"/>
      <c r="N215" s="18"/>
      <c r="O215" s="18"/>
      <c r="P215" s="4"/>
      <c r="Q215" s="6"/>
    </row>
    <row r="216" spans="9:17" x14ac:dyDescent="0.2">
      <c r="I216" s="14"/>
      <c r="J216" s="20"/>
      <c r="K216" s="25"/>
      <c r="L216" s="7"/>
      <c r="M216" s="13"/>
      <c r="N216" s="18"/>
      <c r="O216" s="18"/>
      <c r="P216" s="4"/>
      <c r="Q216" s="6"/>
    </row>
    <row r="217" spans="9:17" x14ac:dyDescent="0.2">
      <c r="I217" s="14"/>
      <c r="J217" s="20"/>
      <c r="K217" s="25"/>
      <c r="L217" s="7"/>
      <c r="M217" s="13"/>
      <c r="N217" s="18"/>
      <c r="O217" s="18"/>
      <c r="P217" s="4"/>
      <c r="Q217" s="6"/>
    </row>
    <row r="218" spans="9:17" x14ac:dyDescent="0.2">
      <c r="I218" s="14"/>
      <c r="J218" s="20"/>
      <c r="K218" s="25"/>
      <c r="L218" s="7"/>
      <c r="M218" s="13"/>
      <c r="N218" s="18"/>
      <c r="O218" s="18"/>
      <c r="P218" s="4"/>
      <c r="Q218" s="6"/>
    </row>
    <row r="219" spans="9:17" x14ac:dyDescent="0.2">
      <c r="I219" s="14"/>
      <c r="J219" s="20"/>
      <c r="K219" s="25"/>
      <c r="L219" s="7"/>
      <c r="M219" s="13"/>
      <c r="N219" s="18"/>
      <c r="O219" s="18"/>
      <c r="P219" s="4"/>
      <c r="Q219" s="6"/>
    </row>
    <row r="220" spans="9:17" x14ac:dyDescent="0.2">
      <c r="I220" s="14"/>
      <c r="J220" s="20"/>
      <c r="K220" s="25"/>
      <c r="L220" s="7"/>
      <c r="M220" s="13"/>
      <c r="N220" s="18"/>
      <c r="O220" s="18"/>
      <c r="P220" s="4"/>
      <c r="Q220" s="6"/>
    </row>
    <row r="221" spans="9:17" x14ac:dyDescent="0.2">
      <c r="I221" s="14"/>
      <c r="J221" s="20"/>
      <c r="K221" s="25"/>
      <c r="L221" s="7"/>
      <c r="M221" s="13"/>
      <c r="N221" s="18"/>
      <c r="O221" s="18"/>
      <c r="P221" s="4"/>
      <c r="Q221" s="6"/>
    </row>
    <row r="222" spans="9:17" x14ac:dyDescent="0.2">
      <c r="I222" s="14"/>
      <c r="J222" s="20"/>
      <c r="K222" s="25"/>
      <c r="L222" s="7"/>
      <c r="M222" s="13"/>
      <c r="N222" s="18"/>
      <c r="O222" s="18"/>
      <c r="P222" s="4"/>
      <c r="Q222" s="6"/>
    </row>
    <row r="223" spans="9:17" x14ac:dyDescent="0.2">
      <c r="I223" s="14"/>
      <c r="J223" s="20"/>
      <c r="K223" s="25"/>
      <c r="L223" s="7"/>
      <c r="M223" s="13"/>
      <c r="N223" s="18"/>
      <c r="O223" s="18"/>
      <c r="P223" s="4"/>
      <c r="Q223" s="6"/>
    </row>
    <row r="224" spans="9:17" x14ac:dyDescent="0.2">
      <c r="I224" s="14"/>
      <c r="J224" s="20"/>
      <c r="K224" s="25"/>
      <c r="L224" s="7"/>
      <c r="M224" s="13"/>
      <c r="N224" s="18"/>
      <c r="O224" s="18"/>
      <c r="P224" s="4"/>
      <c r="Q224" s="6"/>
    </row>
    <row r="225" spans="9:17" x14ac:dyDescent="0.2">
      <c r="I225" s="14"/>
      <c r="J225" s="20"/>
      <c r="K225" s="25"/>
      <c r="L225" s="7"/>
      <c r="M225" s="13"/>
      <c r="N225" s="18"/>
      <c r="O225" s="18"/>
      <c r="P225" s="4"/>
      <c r="Q225" s="6"/>
    </row>
    <row r="226" spans="9:17" x14ac:dyDescent="0.2">
      <c r="I226" s="14"/>
      <c r="J226" s="20"/>
      <c r="K226" s="25"/>
      <c r="L226" s="7"/>
      <c r="M226" s="13"/>
      <c r="N226" s="18"/>
      <c r="O226" s="18"/>
      <c r="P226" s="4"/>
      <c r="Q226" s="6"/>
    </row>
    <row r="227" spans="9:17" x14ac:dyDescent="0.2">
      <c r="I227" s="14"/>
      <c r="J227" s="20"/>
      <c r="K227" s="25"/>
      <c r="L227" s="7"/>
      <c r="M227" s="13"/>
      <c r="N227" s="18"/>
      <c r="O227" s="18"/>
      <c r="P227" s="4"/>
      <c r="Q227" s="6"/>
    </row>
    <row r="228" spans="9:17" x14ac:dyDescent="0.2">
      <c r="I228" s="14"/>
      <c r="J228" s="20"/>
      <c r="K228" s="25"/>
      <c r="L228" s="7"/>
      <c r="M228" s="13"/>
      <c r="N228" s="18"/>
      <c r="O228" s="18"/>
      <c r="P228" s="4"/>
      <c r="Q228" s="6"/>
    </row>
  </sheetData>
  <sortState xmlns:xlrd2="http://schemas.microsoft.com/office/spreadsheetml/2017/richdata2" ref="A2:I51">
    <sortCondition ref="D2:D5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Rohdaten</vt:lpstr>
      <vt:lpstr>Pivot_Einzelergebnisse</vt:lpstr>
      <vt:lpstr>Pivot_Kinderergebnisse</vt:lpstr>
      <vt:lpstr>Pivot_Mannschaftsergebnisse</vt:lpstr>
      <vt:lpstr>Tabelle1</vt:lpstr>
      <vt:lpstr>Pivot_Mannschaftsergebnisse!Druckbereich</vt:lpstr>
      <vt:lpstr>Pivot_Einzelergebnisse!Drucktitel</vt:lpstr>
      <vt:lpstr>Pivot_Mannschaftsergebnisse!Drucktitel</vt:lpstr>
      <vt:lpstr>Rohdaten!Drucktitel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r.st.</dc:creator>
  <cp:lastModifiedBy>Laufgruppe</cp:lastModifiedBy>
  <cp:lastPrinted>2022-05-29T16:57:32Z</cp:lastPrinted>
  <dcterms:created xsi:type="dcterms:W3CDTF">2008-05-07T18:37:52Z</dcterms:created>
  <dcterms:modified xsi:type="dcterms:W3CDTF">2022-05-29T17:18:24Z</dcterms:modified>
</cp:coreProperties>
</file>